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95" yWindow="210" windowWidth="16755" windowHeight="11700" activeTab="4"/>
  </bookViews>
  <sheets>
    <sheet name="semi1" sheetId="3" r:id="rId1"/>
    <sheet name="semi2" sheetId="4" r:id="rId2"/>
    <sheet name="semi3" sheetId="6" r:id="rId3"/>
    <sheet name="semi4" sheetId="5" r:id="rId4"/>
    <sheet name="FINAL" sheetId="7" r:id="rId5"/>
  </sheets>
  <calcPr calcId="145621"/>
</workbook>
</file>

<file path=xl/calcChain.xml><?xml version="1.0" encoding="utf-8"?>
<calcChain xmlns="http://schemas.openxmlformats.org/spreadsheetml/2006/main">
  <c r="C34" i="7" l="1"/>
  <c r="D34" i="7"/>
  <c r="E34" i="7"/>
  <c r="F34" i="7"/>
  <c r="G34" i="7"/>
  <c r="H34" i="7"/>
  <c r="I34" i="7"/>
  <c r="J34" i="7"/>
  <c r="K34" i="7"/>
  <c r="L34" i="7"/>
  <c r="M34" i="7"/>
  <c r="N34" i="7"/>
  <c r="O34" i="7"/>
  <c r="P34" i="7"/>
  <c r="R34" i="7"/>
  <c r="S34" i="7"/>
  <c r="T34" i="7"/>
  <c r="U34" i="7"/>
  <c r="V34" i="7"/>
  <c r="W34" i="7"/>
  <c r="X34" i="7"/>
  <c r="Y34" i="7"/>
  <c r="Z34" i="7"/>
  <c r="AA34" i="7"/>
  <c r="AB34" i="7"/>
  <c r="AC34" i="7"/>
  <c r="AD34" i="7"/>
  <c r="AE34" i="7"/>
  <c r="AF34" i="7"/>
  <c r="B34" i="7"/>
  <c r="B18" i="7"/>
  <c r="C18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AF18" i="7"/>
  <c r="C44" i="7" l="1"/>
  <c r="D44" i="7"/>
  <c r="E44" i="7"/>
  <c r="F44" i="7"/>
  <c r="G44" i="7"/>
  <c r="H44" i="7"/>
  <c r="I44" i="7"/>
  <c r="J44" i="7"/>
  <c r="K44" i="7"/>
  <c r="L44" i="7"/>
  <c r="M44" i="7"/>
  <c r="N44" i="7"/>
  <c r="O44" i="7"/>
  <c r="P44" i="7"/>
  <c r="R44" i="7"/>
  <c r="S44" i="7"/>
  <c r="T44" i="7"/>
  <c r="U44" i="7"/>
  <c r="V44" i="7"/>
  <c r="W44" i="7"/>
  <c r="X44" i="7"/>
  <c r="Y44" i="7"/>
  <c r="Z44" i="7"/>
  <c r="AA44" i="7"/>
  <c r="AB44" i="7"/>
  <c r="AC44" i="7"/>
  <c r="AD44" i="7"/>
  <c r="AE44" i="7"/>
  <c r="AF44" i="7"/>
  <c r="B44" i="7"/>
  <c r="V35" i="7" l="1"/>
  <c r="V46" i="7" s="1"/>
  <c r="B35" i="7"/>
  <c r="B46" i="7" s="1"/>
  <c r="W35" i="7"/>
  <c r="W46" i="7" s="1"/>
  <c r="U35" i="7"/>
  <c r="U46" i="7" s="1"/>
  <c r="P35" i="7"/>
  <c r="P46" i="7" s="1"/>
  <c r="L35" i="7"/>
  <c r="L46" i="7" s="1"/>
  <c r="J35" i="7"/>
  <c r="J46" i="7" s="1"/>
  <c r="X35" i="7"/>
  <c r="X46" i="7" s="1"/>
  <c r="R35" i="7"/>
  <c r="R46" i="7" s="1"/>
  <c r="I35" i="7"/>
  <c r="I46" i="7" s="1"/>
  <c r="G35" i="7"/>
  <c r="G46" i="7" s="1"/>
  <c r="C35" i="7"/>
  <c r="C46" i="7" s="1"/>
  <c r="T35" i="7"/>
  <c r="T46" i="7" s="1"/>
  <c r="F35" i="7"/>
  <c r="F46" i="7" s="1"/>
  <c r="AC35" i="7"/>
  <c r="AC46" i="7" s="1"/>
  <c r="K35" i="7"/>
  <c r="K46" i="7" s="1"/>
  <c r="Z35" i="7"/>
  <c r="Z46" i="7" s="1"/>
  <c r="E35" i="7"/>
  <c r="E46" i="7" s="1"/>
  <c r="N35" i="7"/>
  <c r="N46" i="7" s="1"/>
  <c r="H35" i="7"/>
  <c r="H46" i="7" s="1"/>
  <c r="AE35" i="7"/>
  <c r="AE46" i="7" s="1"/>
  <c r="AB35" i="7"/>
  <c r="AB46" i="7" s="1"/>
  <c r="AA35" i="7"/>
  <c r="AA46" i="7" s="1"/>
  <c r="Y35" i="7"/>
  <c r="Y46" i="7" s="1"/>
  <c r="AF35" i="7"/>
  <c r="AF46" i="7" s="1"/>
  <c r="S35" i="7"/>
  <c r="S46" i="7" s="1"/>
  <c r="O35" i="7"/>
  <c r="O46" i="7" s="1"/>
  <c r="AD35" i="7"/>
  <c r="AD46" i="7" s="1"/>
  <c r="M35" i="7"/>
  <c r="M46" i="7" s="1"/>
  <c r="D35" i="7"/>
  <c r="D46" i="7" s="1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B31" i="5"/>
  <c r="O37" i="6" l="1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D34" i="6" l="1"/>
  <c r="D39" i="6" s="1"/>
  <c r="H34" i="6"/>
  <c r="H39" i="6" s="1"/>
  <c r="E34" i="6"/>
  <c r="E39" i="6" s="1"/>
  <c r="M34" i="6"/>
  <c r="M39" i="6" s="1"/>
  <c r="G34" i="6"/>
  <c r="G39" i="6" s="1"/>
  <c r="I34" i="6"/>
  <c r="I39" i="6" s="1"/>
  <c r="F34" i="6"/>
  <c r="F39" i="6" s="1"/>
  <c r="L34" i="6"/>
  <c r="L39" i="6" s="1"/>
  <c r="C34" i="6"/>
  <c r="C39" i="6" s="1"/>
  <c r="B34" i="6"/>
  <c r="B39" i="6" s="1"/>
  <c r="K34" i="6"/>
  <c r="K39" i="6" s="1"/>
  <c r="O34" i="6"/>
  <c r="O39" i="6" s="1"/>
  <c r="J34" i="6"/>
  <c r="J39" i="6" s="1"/>
  <c r="N34" i="6"/>
  <c r="N39" i="6" s="1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C37" i="3" l="1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B37" i="3"/>
  <c r="P19" i="4" l="1"/>
  <c r="P33" i="4" s="1"/>
  <c r="P38" i="4" s="1"/>
  <c r="O19" i="4"/>
  <c r="O33" i="4" s="1"/>
  <c r="O38" i="4" s="1"/>
  <c r="N19" i="4"/>
  <c r="N33" i="4" s="1"/>
  <c r="N38" i="4" s="1"/>
  <c r="M19" i="4"/>
  <c r="M33" i="4" s="1"/>
  <c r="M38" i="4" s="1"/>
  <c r="L19" i="4"/>
  <c r="L33" i="4" s="1"/>
  <c r="L38" i="4" s="1"/>
  <c r="K19" i="4"/>
  <c r="K33" i="4" s="1"/>
  <c r="K38" i="4" s="1"/>
  <c r="J19" i="4"/>
  <c r="J33" i="4" s="1"/>
  <c r="J38" i="4" s="1"/>
  <c r="I19" i="4"/>
  <c r="I33" i="4" s="1"/>
  <c r="I38" i="4" s="1"/>
  <c r="H19" i="4"/>
  <c r="H33" i="4" s="1"/>
  <c r="H38" i="4" s="1"/>
  <c r="G19" i="4"/>
  <c r="G33" i="4" s="1"/>
  <c r="G38" i="4" s="1"/>
  <c r="F19" i="4"/>
  <c r="F33" i="4" s="1"/>
  <c r="F38" i="4" s="1"/>
  <c r="E19" i="4"/>
  <c r="E33" i="4" s="1"/>
  <c r="E38" i="4" s="1"/>
  <c r="D19" i="4"/>
  <c r="D33" i="4" s="1"/>
  <c r="D38" i="4" s="1"/>
  <c r="C19" i="4"/>
  <c r="C33" i="4" s="1"/>
  <c r="C38" i="4" s="1"/>
  <c r="B19" i="4"/>
  <c r="B33" i="4" s="1"/>
  <c r="B38" i="4" s="1"/>
  <c r="C19" i="3" l="1"/>
  <c r="C33" i="3" s="1"/>
  <c r="C39" i="3" s="1"/>
  <c r="D19" i="3"/>
  <c r="D33" i="3" s="1"/>
  <c r="D39" i="3" s="1"/>
  <c r="E19" i="3"/>
  <c r="E33" i="3" s="1"/>
  <c r="E39" i="3" s="1"/>
  <c r="F19" i="3"/>
  <c r="F33" i="3" s="1"/>
  <c r="F39" i="3" s="1"/>
  <c r="G19" i="3"/>
  <c r="G33" i="3" s="1"/>
  <c r="G39" i="3" s="1"/>
  <c r="H19" i="3"/>
  <c r="H33" i="3" s="1"/>
  <c r="H39" i="3" s="1"/>
  <c r="I19" i="3"/>
  <c r="I33" i="3" s="1"/>
  <c r="I39" i="3" s="1"/>
  <c r="J19" i="3"/>
  <c r="J33" i="3" s="1"/>
  <c r="J39" i="3" s="1"/>
  <c r="K19" i="3"/>
  <c r="K33" i="3" s="1"/>
  <c r="K39" i="3" s="1"/>
  <c r="L19" i="3"/>
  <c r="L33" i="3" s="1"/>
  <c r="L39" i="3" s="1"/>
  <c r="M19" i="3"/>
  <c r="M33" i="3" s="1"/>
  <c r="M39" i="3" s="1"/>
  <c r="N19" i="3"/>
  <c r="N33" i="3" s="1"/>
  <c r="N39" i="3" s="1"/>
  <c r="O19" i="3"/>
  <c r="O33" i="3" s="1"/>
  <c r="O39" i="3" s="1"/>
  <c r="P19" i="3"/>
  <c r="P33" i="3" s="1"/>
  <c r="P39" i="3" s="1"/>
  <c r="B19" i="3"/>
  <c r="B33" i="3" s="1"/>
  <c r="B39" i="3" s="1"/>
</calcChain>
</file>

<file path=xl/sharedStrings.xml><?xml version="1.0" encoding="utf-8"?>
<sst xmlns="http://schemas.openxmlformats.org/spreadsheetml/2006/main" count="832" uniqueCount="131">
  <si>
    <t>tim, london</t>
  </si>
  <si>
    <t>phutty</t>
  </si>
  <si>
    <t>Fumble In The Dark</t>
  </si>
  <si>
    <t>Barely Alive</t>
  </si>
  <si>
    <t>Thomas</t>
  </si>
  <si>
    <t>Nick D</t>
  </si>
  <si>
    <t>I need a new shed</t>
  </si>
  <si>
    <t>Sebastian</t>
  </si>
  <si>
    <t>Pete D</t>
  </si>
  <si>
    <t>A Very Posh Lady Indeed</t>
  </si>
  <si>
    <t>Made in Sweden</t>
  </si>
  <si>
    <t>An Open Letter @TheTesco</t>
  </si>
  <si>
    <t>Esker</t>
  </si>
  <si>
    <t>Hairstylists to the Stars</t>
  </si>
  <si>
    <t>Yami</t>
  </si>
  <si>
    <t>Richard_CT</t>
  </si>
  <si>
    <t>Hannie Lips</t>
  </si>
  <si>
    <t>Cowie Daisy</t>
  </si>
  <si>
    <t>Vintage Porn DVDs!</t>
  </si>
  <si>
    <t>KeithyKat</t>
  </si>
  <si>
    <t>Pigeons in the Birdbath</t>
  </si>
  <si>
    <t>Not Too Gory</t>
  </si>
  <si>
    <t>jaymakk</t>
  </si>
  <si>
    <t>Bed</t>
  </si>
  <si>
    <t>Thom-NL</t>
  </si>
  <si>
    <t>I Need To Wait</t>
  </si>
  <si>
    <t>Doron</t>
  </si>
  <si>
    <t>Oliver</t>
  </si>
  <si>
    <t>Jam</t>
  </si>
  <si>
    <t>The Wonders of Nature</t>
  </si>
  <si>
    <t>Jonathan(BE)</t>
  </si>
  <si>
    <t>An au pair from Britain</t>
  </si>
  <si>
    <t>Arvid</t>
  </si>
  <si>
    <t>Weird Penis Metaphors</t>
  </si>
  <si>
    <t>[PL]</t>
  </si>
  <si>
    <t>Sudden Tempo Change</t>
  </si>
  <si>
    <t>Disappointing Sore-boat</t>
  </si>
  <si>
    <t>Dimi(vision)</t>
  </si>
  <si>
    <t>Blank</t>
  </si>
  <si>
    <t>Dating Sites</t>
  </si>
  <si>
    <t>Eight Lie In</t>
  </si>
  <si>
    <t>Criteria</t>
  </si>
  <si>
    <t>carly&amp;rich</t>
  </si>
  <si>
    <t>Lama</t>
  </si>
  <si>
    <t>Just a Shell</t>
  </si>
  <si>
    <t>Paella Drama</t>
  </si>
  <si>
    <t>Haiku Schlager</t>
  </si>
  <si>
    <t>Frank</t>
  </si>
  <si>
    <t>Je m'en fous</t>
  </si>
  <si>
    <t>Penetration</t>
  </si>
  <si>
    <t>Damn, I am starving</t>
  </si>
  <si>
    <t>le'olamim</t>
  </si>
  <si>
    <t>Friendship is Magic</t>
  </si>
  <si>
    <t>arcticandy</t>
  </si>
  <si>
    <t>Män som hatar glass</t>
  </si>
  <si>
    <t>Subway Jesus</t>
  </si>
  <si>
    <t>Discount Doctor</t>
  </si>
  <si>
    <t>Eurovision 783, A.D.</t>
  </si>
  <si>
    <t>Adonis</t>
  </si>
  <si>
    <t>Please Pass The Knife!</t>
  </si>
  <si>
    <t>Timoteus</t>
  </si>
  <si>
    <t>Cumulonimbus Cunnilingus</t>
  </si>
  <si>
    <t>Jordy</t>
  </si>
  <si>
    <t>I Sent An Email</t>
  </si>
  <si>
    <t>Pekaru</t>
  </si>
  <si>
    <t>moshe</t>
  </si>
  <si>
    <t>Shoulder Pads Are Fierce</t>
  </si>
  <si>
    <t>Leo</t>
  </si>
  <si>
    <t>Alexander-NL</t>
  </si>
  <si>
    <t>Jonas</t>
  </si>
  <si>
    <t>Satanic Salami</t>
  </si>
  <si>
    <t>Asterios</t>
  </si>
  <si>
    <t>The Dentist</t>
  </si>
  <si>
    <t>Tom, Colchester</t>
  </si>
  <si>
    <t>Ban ALC</t>
  </si>
  <si>
    <t>RiRi by MAC Cosmetics</t>
  </si>
  <si>
    <t>Plagiarise</t>
  </si>
  <si>
    <t>It's all about shoes</t>
  </si>
  <si>
    <t>Under the Tree</t>
  </si>
  <si>
    <t>Fritzl 2 - Karaoke</t>
  </si>
  <si>
    <t>Hay-fever</t>
  </si>
  <si>
    <t>tim,london</t>
  </si>
  <si>
    <t>ThomNL</t>
  </si>
  <si>
    <t>TOTAL</t>
  </si>
  <si>
    <t>TomColchUK</t>
  </si>
  <si>
    <t xml:space="preserve"> </t>
  </si>
  <si>
    <t>Just Get Out Of It Now!</t>
  </si>
  <si>
    <t>Jonathan</t>
  </si>
  <si>
    <t>I Feed You By Force</t>
  </si>
  <si>
    <t>Ma Merkel</t>
  </si>
  <si>
    <t>Timo&amp;UFOPOLI</t>
  </si>
  <si>
    <t>Costas&amp;Thomas</t>
  </si>
  <si>
    <t>Costas&amp; Thomas</t>
  </si>
  <si>
    <t>Timo&amp; UFOPOLI</t>
  </si>
  <si>
    <t>carly&amp; rich</t>
  </si>
  <si>
    <t>Tom from Colchester</t>
  </si>
  <si>
    <t>Keithykat</t>
  </si>
  <si>
    <t>Dimi (vision)</t>
  </si>
  <si>
    <t>Tom,Colchester</t>
  </si>
  <si>
    <t>Martin F</t>
  </si>
  <si>
    <t>Anthi</t>
  </si>
  <si>
    <t>NONPVOTES</t>
  </si>
  <si>
    <t>Sub-Total</t>
  </si>
  <si>
    <t>John007</t>
  </si>
  <si>
    <t>Fashion Police</t>
  </si>
  <si>
    <t>What's Happening</t>
  </si>
  <si>
    <t>OCD</t>
  </si>
  <si>
    <t>Embittered Maywood</t>
  </si>
  <si>
    <t>Alex-NL</t>
  </si>
  <si>
    <t>carly &amp; rich</t>
  </si>
  <si>
    <t>Fumble in the Dark</t>
  </si>
  <si>
    <t>Bara-kats</t>
  </si>
  <si>
    <t>Hulu You(tube)</t>
  </si>
  <si>
    <t>Living My Life Lycra</t>
  </si>
  <si>
    <t>Eurovision 783 AD</t>
  </si>
  <si>
    <t>Our Dreams</t>
  </si>
  <si>
    <t>A Klingon Aria</t>
  </si>
  <si>
    <t>MartinF</t>
  </si>
  <si>
    <t>Pigeons In The Birdbath</t>
  </si>
  <si>
    <t>Fritl 2</t>
  </si>
  <si>
    <t>Open Letter @TheTesco</t>
  </si>
  <si>
    <t>Penet-ration</t>
  </si>
  <si>
    <t>Food-Sex-List Song</t>
  </si>
  <si>
    <t>Princi-pessa</t>
  </si>
  <si>
    <t>Cupcake Death</t>
  </si>
  <si>
    <t>Armenia 2012 (WD)</t>
  </si>
  <si>
    <t>NONP</t>
  </si>
  <si>
    <t>Amutrejk</t>
  </si>
  <si>
    <t>SUBTOTAL</t>
  </si>
  <si>
    <t>Jeremy</t>
  </si>
  <si>
    <t>DeeVee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</si>
</sst>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/>
    <xf numFmtId="0" fontId="1" fillId="2" borderId="0" xfId="0" applyFont="1" applyFill="1"/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 wrapText="1"/>
    </xf>
    <xf numFmtId="0" fontId="1" fillId="6" borderId="0" xfId="0" applyFont="1" applyFill="1"/>
    <xf numFmtId="0" fontId="2" fillId="6" borderId="0" xfId="0" applyFont="1" applyFill="1"/>
    <xf numFmtId="0" fontId="1" fillId="6" borderId="0" xfId="0" applyFont="1" applyFill="1" applyAlignment="1">
      <alignment horizontal="center" wrapText="1"/>
    </xf>
    <xf numFmtId="0" fontId="1" fillId="6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" fillId="7" borderId="0" xfId="0" applyFont="1" applyFill="1"/>
    <xf numFmtId="0" fontId="1" fillId="4" borderId="0" xfId="0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4" fillId="9" borderId="0" xfId="0" applyFont="1" applyFill="1" applyAlignment="1">
      <alignment horizontal="center"/>
    </xf>
    <xf numFmtId="0" fontId="1" fillId="3" borderId="0" xfId="0" applyFont="1" applyFill="1"/>
  </cellXfs>
  <cellStyles count="1">
    <cellStyle name="Normal" xfId="0" builtinId="0"/>
  </cellStyles>
  <dxfs count="7">
    <dxf>
      <font>
        <color rgb="FFFF0000"/>
      </font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workbookViewId="0">
      <selection activeCell="A54" sqref="A54"/>
    </sheetView>
  </sheetViews>
  <sheetFormatPr defaultColWidth="11.42578125" defaultRowHeight="12.75" x14ac:dyDescent="0.2"/>
  <cols>
    <col min="1" max="1" width="13" style="6" bestFit="1" customWidth="1"/>
    <col min="2" max="2" width="8.7109375" style="1" bestFit="1" customWidth="1"/>
    <col min="3" max="3" width="4.5703125" style="1" bestFit="1" customWidth="1"/>
    <col min="4" max="4" width="5" style="1" bestFit="1" customWidth="1"/>
    <col min="5" max="5" width="9.140625" style="1" bestFit="1" customWidth="1"/>
    <col min="6" max="6" width="8.5703125" style="1" bestFit="1" customWidth="1"/>
    <col min="7" max="7" width="11" style="1" bestFit="1" customWidth="1"/>
    <col min="8" max="8" width="9" style="1" bestFit="1" customWidth="1"/>
    <col min="9" max="9" width="6.5703125" style="1" bestFit="1" customWidth="1"/>
    <col min="10" max="10" width="10.85546875" style="1" bestFit="1" customWidth="1"/>
    <col min="11" max="11" width="5.85546875" style="1" bestFit="1" customWidth="1"/>
    <col min="12" max="12" width="10.42578125" style="1" bestFit="1" customWidth="1"/>
    <col min="13" max="13" width="6" style="1" bestFit="1" customWidth="1"/>
    <col min="14" max="14" width="6.42578125" style="1" bestFit="1" customWidth="1"/>
    <col min="15" max="15" width="6.5703125" style="1" bestFit="1" customWidth="1"/>
    <col min="16" max="16" width="9.5703125" style="1" bestFit="1" customWidth="1"/>
    <col min="17" max="16384" width="11.42578125" style="1"/>
  </cols>
  <sheetData>
    <row r="1" spans="1:16" s="2" customFormat="1" x14ac:dyDescent="0.2">
      <c r="A1" s="4"/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12</v>
      </c>
      <c r="N1" s="8">
        <v>13</v>
      </c>
      <c r="O1" s="8">
        <v>14</v>
      </c>
      <c r="P1" s="8">
        <v>15</v>
      </c>
    </row>
    <row r="2" spans="1:16" s="2" customFormat="1" x14ac:dyDescent="0.2">
      <c r="A2" s="4"/>
      <c r="B2" s="9" t="s">
        <v>4</v>
      </c>
      <c r="C2" s="9" t="s">
        <v>12</v>
      </c>
      <c r="D2" s="9" t="s">
        <v>27</v>
      </c>
      <c r="E2" s="9" t="s">
        <v>8</v>
      </c>
      <c r="F2" s="9" t="s">
        <v>26</v>
      </c>
      <c r="G2" s="9" t="s">
        <v>81</v>
      </c>
      <c r="H2" s="9" t="s">
        <v>37</v>
      </c>
      <c r="I2" s="9" t="s">
        <v>22</v>
      </c>
      <c r="J2" s="9" t="s">
        <v>32</v>
      </c>
      <c r="K2" s="9" t="s">
        <v>14</v>
      </c>
      <c r="L2" s="9" t="s">
        <v>34</v>
      </c>
      <c r="M2" s="9" t="s">
        <v>69</v>
      </c>
      <c r="N2" s="9" t="s">
        <v>82</v>
      </c>
      <c r="O2" s="9" t="s">
        <v>1</v>
      </c>
      <c r="P2" s="9" t="s">
        <v>62</v>
      </c>
    </row>
    <row r="3" spans="1:16" s="3" customFormat="1" ht="22.5" x14ac:dyDescent="0.2">
      <c r="A3" s="5"/>
      <c r="B3" s="10" t="s">
        <v>75</v>
      </c>
      <c r="C3" s="10" t="s">
        <v>80</v>
      </c>
      <c r="D3" s="10" t="s">
        <v>28</v>
      </c>
      <c r="E3" s="10" t="s">
        <v>9</v>
      </c>
      <c r="F3" s="10" t="s">
        <v>50</v>
      </c>
      <c r="G3" s="10" t="s">
        <v>11</v>
      </c>
      <c r="H3" s="10" t="s">
        <v>38</v>
      </c>
      <c r="I3" s="10" t="s">
        <v>45</v>
      </c>
      <c r="J3" s="10" t="s">
        <v>35</v>
      </c>
      <c r="K3" s="10" t="s">
        <v>16</v>
      </c>
      <c r="L3" s="10" t="s">
        <v>36</v>
      </c>
      <c r="M3" s="10" t="s">
        <v>72</v>
      </c>
      <c r="N3" s="10" t="s">
        <v>17</v>
      </c>
      <c r="O3" s="10" t="s">
        <v>79</v>
      </c>
      <c r="P3" s="10" t="s">
        <v>86</v>
      </c>
    </row>
    <row r="4" spans="1:16" ht="11.25" x14ac:dyDescent="0.2">
      <c r="A4" s="10" t="s">
        <v>4</v>
      </c>
      <c r="B4" s="7"/>
      <c r="C4" s="1">
        <v>5</v>
      </c>
      <c r="E4" s="1">
        <v>6</v>
      </c>
      <c r="F4" s="1">
        <v>4</v>
      </c>
      <c r="G4" s="1">
        <v>12</v>
      </c>
      <c r="I4" s="1">
        <v>8</v>
      </c>
      <c r="J4" s="1">
        <v>1</v>
      </c>
      <c r="K4" s="1">
        <v>10</v>
      </c>
      <c r="L4" s="1">
        <v>2</v>
      </c>
      <c r="M4" s="1">
        <v>7</v>
      </c>
      <c r="P4" s="1">
        <v>3</v>
      </c>
    </row>
    <row r="5" spans="1:16" ht="11.25" x14ac:dyDescent="0.2">
      <c r="A5" s="10" t="s">
        <v>12</v>
      </c>
      <c r="B5" s="1">
        <v>8</v>
      </c>
      <c r="C5" s="7"/>
      <c r="D5" s="1">
        <v>3</v>
      </c>
      <c r="E5" s="1">
        <v>7</v>
      </c>
      <c r="F5" s="1">
        <v>2</v>
      </c>
      <c r="G5" s="1">
        <v>10</v>
      </c>
      <c r="I5" s="1">
        <v>1</v>
      </c>
      <c r="J5" s="1">
        <v>6</v>
      </c>
      <c r="K5" s="1">
        <v>5</v>
      </c>
      <c r="M5" s="1">
        <v>12</v>
      </c>
      <c r="P5" s="1">
        <v>4</v>
      </c>
    </row>
    <row r="6" spans="1:16" ht="11.25" x14ac:dyDescent="0.2">
      <c r="A6" s="10" t="s">
        <v>27</v>
      </c>
      <c r="B6" s="1">
        <v>1</v>
      </c>
      <c r="C6" s="1">
        <v>4</v>
      </c>
      <c r="D6" s="7"/>
      <c r="E6" s="1">
        <v>3</v>
      </c>
      <c r="F6" s="1">
        <v>5</v>
      </c>
      <c r="G6" s="1">
        <v>12</v>
      </c>
      <c r="J6" s="1">
        <v>6</v>
      </c>
      <c r="K6" s="1">
        <v>7</v>
      </c>
      <c r="L6" s="1">
        <v>8</v>
      </c>
      <c r="M6" s="1">
        <v>2</v>
      </c>
      <c r="O6" s="1">
        <v>10</v>
      </c>
    </row>
    <row r="7" spans="1:16" ht="11.25" x14ac:dyDescent="0.2">
      <c r="A7" s="10" t="s">
        <v>8</v>
      </c>
      <c r="B7" s="1">
        <v>6</v>
      </c>
      <c r="E7" s="7"/>
      <c r="F7" s="1">
        <v>7</v>
      </c>
      <c r="G7" s="1">
        <v>5</v>
      </c>
      <c r="I7" s="1">
        <v>10</v>
      </c>
      <c r="J7" s="1">
        <v>2</v>
      </c>
      <c r="K7" s="1">
        <v>12</v>
      </c>
      <c r="L7" s="1">
        <v>1</v>
      </c>
      <c r="M7" s="1">
        <v>8</v>
      </c>
      <c r="N7" s="1">
        <v>3</v>
      </c>
      <c r="O7" s="1">
        <v>4</v>
      </c>
    </row>
    <row r="8" spans="1:16" ht="11.25" x14ac:dyDescent="0.2">
      <c r="A8" s="10" t="s">
        <v>26</v>
      </c>
      <c r="C8" s="1">
        <v>5</v>
      </c>
      <c r="D8" s="1">
        <v>4</v>
      </c>
      <c r="E8" s="1">
        <v>6</v>
      </c>
      <c r="F8" s="7"/>
      <c r="G8" s="1">
        <v>7</v>
      </c>
      <c r="H8" s="1">
        <v>10</v>
      </c>
      <c r="I8" s="1">
        <v>12</v>
      </c>
      <c r="K8" s="1">
        <v>3</v>
      </c>
      <c r="L8" s="1">
        <v>8</v>
      </c>
      <c r="M8" s="1">
        <v>1</v>
      </c>
      <c r="P8" s="1">
        <v>2</v>
      </c>
    </row>
    <row r="9" spans="1:16" ht="11.25" x14ac:dyDescent="0.2">
      <c r="A9" s="10" t="s">
        <v>81</v>
      </c>
      <c r="B9" s="1">
        <v>8</v>
      </c>
      <c r="D9" s="1">
        <v>3</v>
      </c>
      <c r="E9" s="1">
        <v>4</v>
      </c>
      <c r="F9" s="1">
        <v>10</v>
      </c>
      <c r="G9" s="7"/>
      <c r="H9" s="1">
        <v>5</v>
      </c>
      <c r="I9" s="1">
        <v>6</v>
      </c>
      <c r="J9" s="1">
        <v>2</v>
      </c>
      <c r="K9" s="1">
        <v>12</v>
      </c>
      <c r="L9" s="1">
        <v>1</v>
      </c>
      <c r="M9" s="1">
        <v>7</v>
      </c>
    </row>
    <row r="10" spans="1:16" ht="11.25" x14ac:dyDescent="0.2">
      <c r="A10" s="10" t="s">
        <v>37</v>
      </c>
      <c r="B10" s="1">
        <v>4</v>
      </c>
      <c r="C10" s="1">
        <v>12</v>
      </c>
      <c r="E10" s="1">
        <v>8</v>
      </c>
      <c r="F10" s="1">
        <v>5</v>
      </c>
      <c r="G10" s="1">
        <v>10</v>
      </c>
      <c r="H10" s="7"/>
      <c r="I10" s="1">
        <v>7</v>
      </c>
      <c r="L10" s="1">
        <v>3</v>
      </c>
      <c r="M10" s="1">
        <v>1</v>
      </c>
      <c r="O10" s="1">
        <v>6</v>
      </c>
      <c r="P10" s="1">
        <v>2</v>
      </c>
    </row>
    <row r="11" spans="1:16" ht="11.25" x14ac:dyDescent="0.2">
      <c r="A11" s="10" t="s">
        <v>22</v>
      </c>
      <c r="B11" s="1">
        <v>7</v>
      </c>
      <c r="C11" s="1">
        <v>4</v>
      </c>
      <c r="E11" s="1">
        <v>2</v>
      </c>
      <c r="F11" s="1">
        <v>6</v>
      </c>
      <c r="G11" s="1">
        <v>5</v>
      </c>
      <c r="I11" s="7"/>
      <c r="K11" s="1">
        <v>12</v>
      </c>
      <c r="M11" s="1">
        <v>1</v>
      </c>
      <c r="N11" s="1">
        <v>3</v>
      </c>
      <c r="O11" s="1">
        <v>10</v>
      </c>
      <c r="P11" s="1">
        <v>8</v>
      </c>
    </row>
    <row r="12" spans="1:16" ht="11.25" x14ac:dyDescent="0.2">
      <c r="A12" s="10" t="s">
        <v>32</v>
      </c>
      <c r="B12" s="1">
        <v>6</v>
      </c>
      <c r="C12" s="1">
        <v>10</v>
      </c>
      <c r="D12" s="1">
        <v>3</v>
      </c>
      <c r="E12" s="1">
        <v>7</v>
      </c>
      <c r="F12" s="1">
        <v>12</v>
      </c>
      <c r="G12" s="1">
        <v>5</v>
      </c>
      <c r="H12" s="1">
        <v>2</v>
      </c>
      <c r="I12" s="1">
        <v>4</v>
      </c>
      <c r="J12" s="7"/>
      <c r="L12" s="1">
        <v>1</v>
      </c>
      <c r="O12" s="1">
        <v>8</v>
      </c>
    </row>
    <row r="13" spans="1:16" ht="11.25" x14ac:dyDescent="0.2">
      <c r="A13" s="10" t="s">
        <v>14</v>
      </c>
      <c r="B13" s="1">
        <v>5</v>
      </c>
      <c r="C13" s="1">
        <v>1</v>
      </c>
      <c r="D13" s="1">
        <v>2</v>
      </c>
      <c r="E13" s="1">
        <v>8</v>
      </c>
      <c r="F13" s="1">
        <v>6</v>
      </c>
      <c r="G13" s="1">
        <v>10</v>
      </c>
      <c r="I13" s="1">
        <v>3</v>
      </c>
      <c r="K13" s="7"/>
      <c r="L13" s="1">
        <v>12</v>
      </c>
      <c r="M13" s="1">
        <v>7</v>
      </c>
      <c r="P13" s="1">
        <v>4</v>
      </c>
    </row>
    <row r="14" spans="1:16" ht="11.25" x14ac:dyDescent="0.2">
      <c r="A14" s="10" t="s">
        <v>34</v>
      </c>
      <c r="B14" s="1">
        <v>1</v>
      </c>
      <c r="C14" s="1">
        <v>3</v>
      </c>
      <c r="D14" s="1">
        <v>10</v>
      </c>
      <c r="E14" s="1">
        <v>2</v>
      </c>
      <c r="F14" s="1">
        <v>8</v>
      </c>
      <c r="G14" s="1">
        <v>6</v>
      </c>
      <c r="H14" s="1">
        <v>5</v>
      </c>
      <c r="I14" s="1">
        <v>4</v>
      </c>
      <c r="L14" s="7"/>
      <c r="M14" s="1">
        <v>12</v>
      </c>
      <c r="O14" s="1">
        <v>7</v>
      </c>
    </row>
    <row r="15" spans="1:16" ht="11.25" x14ac:dyDescent="0.2">
      <c r="A15" s="10" t="s">
        <v>69</v>
      </c>
      <c r="B15" s="1">
        <v>5</v>
      </c>
      <c r="C15" s="1">
        <v>3</v>
      </c>
      <c r="D15" s="1">
        <v>2</v>
      </c>
      <c r="E15" s="1">
        <v>1</v>
      </c>
      <c r="F15" s="1">
        <v>12</v>
      </c>
      <c r="H15" s="1">
        <v>7</v>
      </c>
      <c r="I15" s="1">
        <v>6</v>
      </c>
      <c r="K15" s="1">
        <v>10</v>
      </c>
      <c r="M15" s="7"/>
      <c r="N15" s="1">
        <v>8</v>
      </c>
      <c r="O15" s="1">
        <v>4</v>
      </c>
    </row>
    <row r="16" spans="1:16" ht="11.25" x14ac:dyDescent="0.2">
      <c r="A16" s="10" t="s">
        <v>82</v>
      </c>
      <c r="B16" s="1">
        <v>6</v>
      </c>
      <c r="C16" s="1">
        <v>7</v>
      </c>
      <c r="D16" s="1">
        <v>8</v>
      </c>
      <c r="F16" s="1">
        <v>10</v>
      </c>
      <c r="H16" s="1">
        <v>5</v>
      </c>
      <c r="I16" s="1">
        <v>4</v>
      </c>
      <c r="J16" s="1">
        <v>3</v>
      </c>
      <c r="K16" s="1">
        <v>1</v>
      </c>
      <c r="M16" s="1">
        <v>2</v>
      </c>
      <c r="N16" s="7"/>
      <c r="P16" s="1">
        <v>12</v>
      </c>
    </row>
    <row r="17" spans="1:16" ht="11.25" x14ac:dyDescent="0.2">
      <c r="A17" s="10" t="s">
        <v>1</v>
      </c>
      <c r="C17" s="1">
        <v>6</v>
      </c>
      <c r="E17" s="1">
        <v>5</v>
      </c>
      <c r="F17" s="1">
        <v>1</v>
      </c>
      <c r="G17" s="1">
        <v>12</v>
      </c>
      <c r="H17" s="1">
        <v>3</v>
      </c>
      <c r="I17" s="1">
        <v>4</v>
      </c>
      <c r="K17" s="1">
        <v>2</v>
      </c>
      <c r="L17" s="1">
        <v>10</v>
      </c>
      <c r="M17" s="1">
        <v>7</v>
      </c>
      <c r="O17" s="7"/>
      <c r="P17" s="1">
        <v>8</v>
      </c>
    </row>
    <row r="18" spans="1:16" ht="11.25" x14ac:dyDescent="0.2">
      <c r="A18" s="10" t="s">
        <v>62</v>
      </c>
      <c r="C18" s="1">
        <v>6</v>
      </c>
      <c r="D18" s="1">
        <v>2</v>
      </c>
      <c r="F18" s="1">
        <v>5</v>
      </c>
      <c r="G18" s="1">
        <v>4</v>
      </c>
      <c r="I18" s="1">
        <v>12</v>
      </c>
      <c r="J18" s="1">
        <v>3</v>
      </c>
      <c r="K18" s="1">
        <v>10</v>
      </c>
      <c r="M18" s="1">
        <v>1</v>
      </c>
      <c r="N18" s="1">
        <v>8</v>
      </c>
      <c r="O18" s="1">
        <v>7</v>
      </c>
      <c r="P18" s="7"/>
    </row>
    <row r="19" spans="1:16" ht="11.25" x14ac:dyDescent="0.2">
      <c r="A19" s="13" t="s">
        <v>83</v>
      </c>
      <c r="B19" s="11">
        <f>SUM(B4:B18)</f>
        <v>57</v>
      </c>
      <c r="C19" s="11">
        <f t="shared" ref="C19:P19" si="0">SUM(C4:C18)</f>
        <v>66</v>
      </c>
      <c r="D19" s="11">
        <f t="shared" si="0"/>
        <v>37</v>
      </c>
      <c r="E19" s="11">
        <f t="shared" si="0"/>
        <v>59</v>
      </c>
      <c r="F19" s="11">
        <f t="shared" si="0"/>
        <v>93</v>
      </c>
      <c r="G19" s="11">
        <f t="shared" si="0"/>
        <v>98</v>
      </c>
      <c r="H19" s="11">
        <f t="shared" si="0"/>
        <v>37</v>
      </c>
      <c r="I19" s="11">
        <f t="shared" si="0"/>
        <v>81</v>
      </c>
      <c r="J19" s="11">
        <f t="shared" si="0"/>
        <v>23</v>
      </c>
      <c r="K19" s="11">
        <f t="shared" si="0"/>
        <v>84</v>
      </c>
      <c r="L19" s="11">
        <f t="shared" si="0"/>
        <v>46</v>
      </c>
      <c r="M19" s="11">
        <f t="shared" si="0"/>
        <v>68</v>
      </c>
      <c r="N19" s="11">
        <f t="shared" si="0"/>
        <v>22</v>
      </c>
      <c r="O19" s="11">
        <f t="shared" si="0"/>
        <v>56</v>
      </c>
      <c r="P19" s="11">
        <f t="shared" si="0"/>
        <v>43</v>
      </c>
    </row>
    <row r="20" spans="1:16" x14ac:dyDescent="0.2">
      <c r="B20" s="8">
        <v>1</v>
      </c>
      <c r="C20" s="8">
        <v>2</v>
      </c>
      <c r="D20" s="8">
        <v>3</v>
      </c>
      <c r="E20" s="8">
        <v>4</v>
      </c>
      <c r="F20" s="8">
        <v>5</v>
      </c>
      <c r="G20" s="8">
        <v>6</v>
      </c>
      <c r="H20" s="8">
        <v>7</v>
      </c>
      <c r="I20" s="8">
        <v>8</v>
      </c>
      <c r="J20" s="8">
        <v>9</v>
      </c>
      <c r="K20" s="8">
        <v>10</v>
      </c>
      <c r="L20" s="8">
        <v>11</v>
      </c>
      <c r="M20" s="8">
        <v>12</v>
      </c>
      <c r="N20" s="8">
        <v>13</v>
      </c>
      <c r="O20" s="8">
        <v>14</v>
      </c>
      <c r="P20" s="8">
        <v>15</v>
      </c>
    </row>
    <row r="21" spans="1:16" x14ac:dyDescent="0.2">
      <c r="B21" s="9" t="s">
        <v>4</v>
      </c>
      <c r="C21" s="9" t="s">
        <v>12</v>
      </c>
      <c r="D21" s="9" t="s">
        <v>27</v>
      </c>
      <c r="E21" s="9" t="s">
        <v>8</v>
      </c>
      <c r="F21" s="9" t="s">
        <v>26</v>
      </c>
      <c r="G21" s="9" t="s">
        <v>81</v>
      </c>
      <c r="H21" s="9" t="s">
        <v>37</v>
      </c>
      <c r="I21" s="9" t="s">
        <v>22</v>
      </c>
      <c r="J21" s="9" t="s">
        <v>32</v>
      </c>
      <c r="K21" s="9" t="s">
        <v>14</v>
      </c>
      <c r="L21" s="9" t="s">
        <v>34</v>
      </c>
      <c r="M21" s="9" t="s">
        <v>69</v>
      </c>
      <c r="N21" s="9" t="s">
        <v>82</v>
      </c>
      <c r="O21" s="9" t="s">
        <v>1</v>
      </c>
      <c r="P21" s="9" t="s">
        <v>62</v>
      </c>
    </row>
    <row r="22" spans="1:16" ht="22.5" x14ac:dyDescent="0.2">
      <c r="B22" s="10" t="s">
        <v>75</v>
      </c>
      <c r="C22" s="10" t="s">
        <v>80</v>
      </c>
      <c r="D22" s="10" t="s">
        <v>28</v>
      </c>
      <c r="E22" s="10" t="s">
        <v>9</v>
      </c>
      <c r="F22" s="10" t="s">
        <v>50</v>
      </c>
      <c r="G22" s="10" t="s">
        <v>11</v>
      </c>
      <c r="H22" s="10" t="s">
        <v>38</v>
      </c>
      <c r="I22" s="10" t="s">
        <v>45</v>
      </c>
      <c r="J22" s="10" t="s">
        <v>35</v>
      </c>
      <c r="K22" s="10" t="s">
        <v>16</v>
      </c>
      <c r="L22" s="10" t="s">
        <v>36</v>
      </c>
      <c r="M22" s="10" t="s">
        <v>72</v>
      </c>
      <c r="N22" s="10" t="s">
        <v>17</v>
      </c>
      <c r="O22" s="10" t="s">
        <v>79</v>
      </c>
      <c r="P22" s="10" t="s">
        <v>86</v>
      </c>
    </row>
    <row r="23" spans="1:16" ht="11.25" x14ac:dyDescent="0.2">
      <c r="A23" s="9" t="s">
        <v>84</v>
      </c>
      <c r="B23" s="1">
        <v>6</v>
      </c>
      <c r="C23" s="1" t="s">
        <v>85</v>
      </c>
      <c r="D23" s="1">
        <v>1</v>
      </c>
      <c r="F23" s="1">
        <v>12</v>
      </c>
      <c r="G23" s="1">
        <v>4</v>
      </c>
      <c r="H23" s="1">
        <v>5</v>
      </c>
      <c r="J23" s="1">
        <v>10</v>
      </c>
      <c r="M23" s="1">
        <v>7</v>
      </c>
      <c r="O23" s="1">
        <v>2</v>
      </c>
      <c r="P23" s="1">
        <v>8</v>
      </c>
    </row>
    <row r="24" spans="1:16" ht="11.25" x14ac:dyDescent="0.2">
      <c r="A24" s="9" t="s">
        <v>19</v>
      </c>
      <c r="C24" s="1">
        <v>6</v>
      </c>
      <c r="E24" s="1">
        <v>4</v>
      </c>
      <c r="G24" s="1">
        <v>7</v>
      </c>
      <c r="I24" s="1">
        <v>5</v>
      </c>
      <c r="J24" s="1">
        <v>2</v>
      </c>
      <c r="K24" s="1">
        <v>8</v>
      </c>
      <c r="L24" s="1">
        <v>1</v>
      </c>
      <c r="M24" s="1">
        <v>10</v>
      </c>
      <c r="O24" s="1">
        <v>12</v>
      </c>
      <c r="P24" s="1">
        <v>3</v>
      </c>
    </row>
    <row r="25" spans="1:16" ht="11.25" x14ac:dyDescent="0.2">
      <c r="A25" s="9" t="s">
        <v>65</v>
      </c>
      <c r="E25" s="1">
        <v>6</v>
      </c>
      <c r="G25" s="1">
        <v>5</v>
      </c>
      <c r="I25" s="1">
        <v>1</v>
      </c>
      <c r="J25" s="1">
        <v>4</v>
      </c>
      <c r="K25" s="1">
        <v>7</v>
      </c>
      <c r="L25" s="1">
        <v>8</v>
      </c>
      <c r="M25" s="1">
        <v>2</v>
      </c>
      <c r="N25" s="1">
        <v>3</v>
      </c>
      <c r="O25" s="1">
        <v>12</v>
      </c>
      <c r="P25" s="1">
        <v>10</v>
      </c>
    </row>
    <row r="26" spans="1:16" ht="11.25" x14ac:dyDescent="0.2">
      <c r="A26" s="9" t="s">
        <v>58</v>
      </c>
      <c r="B26" s="1">
        <v>6</v>
      </c>
      <c r="F26" s="1">
        <v>5</v>
      </c>
      <c r="G26" s="1">
        <v>3</v>
      </c>
      <c r="H26" s="1">
        <v>7</v>
      </c>
      <c r="J26" s="1">
        <v>2</v>
      </c>
      <c r="L26" s="1">
        <v>4</v>
      </c>
      <c r="M26" s="1">
        <v>8</v>
      </c>
      <c r="N26" s="1">
        <v>12</v>
      </c>
      <c r="O26" s="1">
        <v>10</v>
      </c>
      <c r="P26" s="1">
        <v>1</v>
      </c>
    </row>
    <row r="27" spans="1:16" ht="11.25" x14ac:dyDescent="0.2">
      <c r="A27" s="9" t="s">
        <v>87</v>
      </c>
      <c r="C27" s="1">
        <v>6</v>
      </c>
      <c r="F27" s="1">
        <v>10</v>
      </c>
      <c r="G27" s="1">
        <v>2</v>
      </c>
      <c r="H27" s="1">
        <v>8</v>
      </c>
      <c r="I27" s="1">
        <v>4</v>
      </c>
      <c r="J27" s="1">
        <v>3</v>
      </c>
      <c r="K27" s="1">
        <v>5</v>
      </c>
      <c r="L27" s="1">
        <v>1</v>
      </c>
      <c r="O27" s="1">
        <v>12</v>
      </c>
      <c r="P27" s="1">
        <v>7</v>
      </c>
    </row>
    <row r="28" spans="1:16" ht="11.25" x14ac:dyDescent="0.2">
      <c r="A28" s="9" t="s">
        <v>53</v>
      </c>
      <c r="C28" s="1">
        <v>3</v>
      </c>
      <c r="E28" s="1">
        <v>10</v>
      </c>
      <c r="F28" s="1">
        <v>5</v>
      </c>
      <c r="G28" s="1">
        <v>7</v>
      </c>
      <c r="H28" s="1">
        <v>1</v>
      </c>
      <c r="I28" s="1">
        <v>2</v>
      </c>
      <c r="K28" s="1">
        <v>12</v>
      </c>
      <c r="M28" s="1">
        <v>6</v>
      </c>
      <c r="O28" s="1">
        <v>8</v>
      </c>
      <c r="P28" s="1">
        <v>4</v>
      </c>
    </row>
    <row r="29" spans="1:16" ht="11.25" x14ac:dyDescent="0.2">
      <c r="A29" s="9" t="s">
        <v>7</v>
      </c>
      <c r="B29" s="1">
        <v>2</v>
      </c>
      <c r="C29" s="1">
        <v>3</v>
      </c>
      <c r="E29" s="1">
        <v>10</v>
      </c>
      <c r="G29" s="1">
        <v>7</v>
      </c>
      <c r="H29" s="1">
        <v>4</v>
      </c>
      <c r="K29" s="1">
        <v>8</v>
      </c>
      <c r="M29" s="1">
        <v>1</v>
      </c>
      <c r="N29" s="1">
        <v>6</v>
      </c>
      <c r="O29" s="1">
        <v>12</v>
      </c>
      <c r="P29" s="1">
        <v>5</v>
      </c>
    </row>
    <row r="30" spans="1:16" ht="11.25" x14ac:dyDescent="0.2">
      <c r="A30" s="9" t="s">
        <v>47</v>
      </c>
      <c r="B30" s="1">
        <v>5</v>
      </c>
      <c r="C30" s="1">
        <v>12</v>
      </c>
      <c r="D30" s="1">
        <v>10</v>
      </c>
      <c r="E30" s="1">
        <v>1</v>
      </c>
      <c r="G30" s="1">
        <v>8</v>
      </c>
      <c r="H30" s="1">
        <v>4</v>
      </c>
      <c r="K30" s="1">
        <v>7</v>
      </c>
      <c r="M30" s="1">
        <v>2</v>
      </c>
      <c r="O30" s="1">
        <v>3</v>
      </c>
      <c r="P30" s="1">
        <v>6</v>
      </c>
    </row>
    <row r="31" spans="1:16" ht="11.25" x14ac:dyDescent="0.2">
      <c r="A31" s="9" t="s">
        <v>42</v>
      </c>
      <c r="C31" s="1">
        <v>5</v>
      </c>
      <c r="D31" s="1">
        <v>3</v>
      </c>
      <c r="E31" s="1">
        <v>6</v>
      </c>
      <c r="G31" s="1">
        <v>10</v>
      </c>
      <c r="H31" s="1">
        <v>4</v>
      </c>
      <c r="I31" s="1">
        <v>2</v>
      </c>
      <c r="K31" s="1">
        <v>7</v>
      </c>
      <c r="M31" s="1">
        <v>12</v>
      </c>
      <c r="O31" s="1">
        <v>8</v>
      </c>
      <c r="P31" s="1">
        <v>1</v>
      </c>
    </row>
    <row r="32" spans="1:16" ht="11.25" x14ac:dyDescent="0.2">
      <c r="A32" s="9" t="s">
        <v>90</v>
      </c>
      <c r="B32" s="1">
        <v>8</v>
      </c>
      <c r="C32" s="1">
        <v>3</v>
      </c>
      <c r="E32" s="1">
        <v>4</v>
      </c>
      <c r="F32" s="1">
        <v>2</v>
      </c>
      <c r="G32" s="1">
        <v>7</v>
      </c>
      <c r="I32" s="1">
        <v>6</v>
      </c>
      <c r="K32" s="1">
        <v>12</v>
      </c>
      <c r="M32" s="1">
        <v>10</v>
      </c>
      <c r="N32" s="1">
        <v>1</v>
      </c>
      <c r="O32" s="1">
        <v>5</v>
      </c>
    </row>
    <row r="33" spans="1:16" ht="11.25" x14ac:dyDescent="0.2">
      <c r="A33" s="14" t="s">
        <v>83</v>
      </c>
      <c r="B33" s="11">
        <f>SUM(B23:B32)+B19</f>
        <v>84</v>
      </c>
      <c r="C33" s="11">
        <f t="shared" ref="C33:P33" si="1">SUM(C23:C32)+C19</f>
        <v>104</v>
      </c>
      <c r="D33" s="11">
        <f t="shared" si="1"/>
        <v>51</v>
      </c>
      <c r="E33" s="11">
        <f t="shared" si="1"/>
        <v>100</v>
      </c>
      <c r="F33" s="11">
        <f t="shared" si="1"/>
        <v>127</v>
      </c>
      <c r="G33" s="11">
        <f t="shared" si="1"/>
        <v>158</v>
      </c>
      <c r="H33" s="11">
        <f t="shared" si="1"/>
        <v>70</v>
      </c>
      <c r="I33" s="11">
        <f t="shared" si="1"/>
        <v>101</v>
      </c>
      <c r="J33" s="11">
        <f t="shared" si="1"/>
        <v>44</v>
      </c>
      <c r="K33" s="11">
        <f t="shared" si="1"/>
        <v>150</v>
      </c>
      <c r="L33" s="11">
        <f t="shared" si="1"/>
        <v>60</v>
      </c>
      <c r="M33" s="11">
        <f t="shared" si="1"/>
        <v>126</v>
      </c>
      <c r="N33" s="11">
        <f t="shared" si="1"/>
        <v>44</v>
      </c>
      <c r="O33" s="11">
        <f t="shared" si="1"/>
        <v>140</v>
      </c>
      <c r="P33" s="11">
        <f t="shared" si="1"/>
        <v>88</v>
      </c>
    </row>
    <row r="34" spans="1:16" ht="11.25" x14ac:dyDescent="0.2">
      <c r="A34" s="15" t="s">
        <v>99</v>
      </c>
      <c r="C34" s="1">
        <v>6</v>
      </c>
      <c r="E34" s="1">
        <v>8</v>
      </c>
      <c r="F34" s="1">
        <v>5</v>
      </c>
      <c r="G34" s="1">
        <v>12</v>
      </c>
      <c r="H34" s="1">
        <v>4</v>
      </c>
      <c r="I34" s="1">
        <v>7</v>
      </c>
      <c r="J34" s="1">
        <v>2</v>
      </c>
      <c r="K34" s="1">
        <v>1</v>
      </c>
      <c r="M34" s="1">
        <v>10</v>
      </c>
      <c r="O34" s="1">
        <v>3</v>
      </c>
    </row>
    <row r="35" spans="1:16" ht="11.25" x14ac:dyDescent="0.2">
      <c r="A35" s="15" t="s">
        <v>100</v>
      </c>
      <c r="B35" s="1">
        <v>3</v>
      </c>
      <c r="D35" s="1">
        <v>5</v>
      </c>
      <c r="H35" s="1">
        <v>8</v>
      </c>
      <c r="J35" s="1">
        <v>1</v>
      </c>
      <c r="K35" s="1">
        <v>12</v>
      </c>
      <c r="L35" s="1">
        <v>2</v>
      </c>
      <c r="M35" s="1">
        <v>10</v>
      </c>
      <c r="N35" s="1">
        <v>6</v>
      </c>
      <c r="O35" s="1">
        <v>4</v>
      </c>
      <c r="P35" s="1">
        <v>7</v>
      </c>
    </row>
    <row r="36" spans="1:16" ht="11.25" x14ac:dyDescent="0.2">
      <c r="A36" s="15" t="s">
        <v>103</v>
      </c>
      <c r="C36" s="1">
        <v>4</v>
      </c>
      <c r="D36" s="1">
        <v>1</v>
      </c>
      <c r="E36" s="1">
        <v>7</v>
      </c>
      <c r="F36" s="1">
        <v>12</v>
      </c>
      <c r="G36" s="1">
        <v>2</v>
      </c>
      <c r="I36" s="1">
        <v>6</v>
      </c>
      <c r="J36" s="1">
        <v>10</v>
      </c>
      <c r="K36" s="1">
        <v>8</v>
      </c>
      <c r="M36" s="1">
        <v>5</v>
      </c>
      <c r="P36" s="1">
        <v>3</v>
      </c>
    </row>
    <row r="37" spans="1:16" ht="11.25" x14ac:dyDescent="0.2">
      <c r="A37" s="15" t="s">
        <v>102</v>
      </c>
      <c r="B37" s="1">
        <f>SUM(B34:B36)</f>
        <v>3</v>
      </c>
      <c r="C37" s="1">
        <f t="shared" ref="C37:P37" si="2">SUM(C34:C36)</f>
        <v>10</v>
      </c>
      <c r="D37" s="1">
        <f t="shared" si="2"/>
        <v>6</v>
      </c>
      <c r="E37" s="1">
        <f t="shared" si="2"/>
        <v>15</v>
      </c>
      <c r="F37" s="1">
        <f t="shared" si="2"/>
        <v>17</v>
      </c>
      <c r="G37" s="1">
        <f t="shared" si="2"/>
        <v>14</v>
      </c>
      <c r="H37" s="1">
        <f t="shared" si="2"/>
        <v>12</v>
      </c>
      <c r="I37" s="1">
        <f t="shared" si="2"/>
        <v>13</v>
      </c>
      <c r="J37" s="1">
        <f t="shared" si="2"/>
        <v>13</v>
      </c>
      <c r="K37" s="1">
        <f t="shared" si="2"/>
        <v>21</v>
      </c>
      <c r="L37" s="1">
        <f t="shared" si="2"/>
        <v>2</v>
      </c>
      <c r="M37" s="1">
        <f t="shared" si="2"/>
        <v>25</v>
      </c>
      <c r="N37" s="1">
        <f t="shared" si="2"/>
        <v>6</v>
      </c>
      <c r="O37" s="1">
        <f t="shared" si="2"/>
        <v>7</v>
      </c>
      <c r="P37" s="1">
        <f t="shared" si="2"/>
        <v>10</v>
      </c>
    </row>
    <row r="38" spans="1:16" ht="11.25" x14ac:dyDescent="0.2">
      <c r="A38" s="16" t="s">
        <v>101</v>
      </c>
      <c r="B38" s="17"/>
      <c r="C38" s="17">
        <v>1</v>
      </c>
      <c r="D38" s="17"/>
      <c r="E38" s="17">
        <v>7</v>
      </c>
      <c r="F38" s="17">
        <v>8</v>
      </c>
      <c r="G38" s="17">
        <v>6</v>
      </c>
      <c r="H38" s="17">
        <v>3</v>
      </c>
      <c r="I38" s="17">
        <v>4</v>
      </c>
      <c r="J38" s="17">
        <v>5</v>
      </c>
      <c r="K38" s="17">
        <v>10</v>
      </c>
      <c r="L38" s="17"/>
      <c r="M38" s="17">
        <v>12</v>
      </c>
      <c r="N38" s="17"/>
      <c r="O38" s="17"/>
      <c r="P38" s="17">
        <v>2</v>
      </c>
    </row>
    <row r="39" spans="1:16" x14ac:dyDescent="0.2">
      <c r="A39" s="12" t="s">
        <v>83</v>
      </c>
      <c r="B39" s="11">
        <f t="shared" ref="B39:P39" si="3">SUM(B33+B38)</f>
        <v>84</v>
      </c>
      <c r="C39" s="11">
        <f t="shared" si="3"/>
        <v>105</v>
      </c>
      <c r="D39" s="11">
        <f t="shared" si="3"/>
        <v>51</v>
      </c>
      <c r="E39" s="11">
        <f t="shared" si="3"/>
        <v>107</v>
      </c>
      <c r="F39" s="11">
        <f t="shared" si="3"/>
        <v>135</v>
      </c>
      <c r="G39" s="11">
        <f t="shared" si="3"/>
        <v>164</v>
      </c>
      <c r="H39" s="11">
        <f t="shared" si="3"/>
        <v>73</v>
      </c>
      <c r="I39" s="11">
        <f t="shared" si="3"/>
        <v>105</v>
      </c>
      <c r="J39" s="11">
        <f t="shared" si="3"/>
        <v>49</v>
      </c>
      <c r="K39" s="11">
        <f t="shared" si="3"/>
        <v>160</v>
      </c>
      <c r="L39" s="11">
        <f t="shared" si="3"/>
        <v>60</v>
      </c>
      <c r="M39" s="11">
        <f t="shared" si="3"/>
        <v>138</v>
      </c>
      <c r="N39" s="11">
        <f t="shared" si="3"/>
        <v>44</v>
      </c>
      <c r="O39" s="11">
        <f t="shared" si="3"/>
        <v>140</v>
      </c>
      <c r="P39" s="11">
        <f t="shared" si="3"/>
        <v>90</v>
      </c>
    </row>
    <row r="40" spans="1:16" x14ac:dyDescent="0.2">
      <c r="B40" s="9" t="s">
        <v>4</v>
      </c>
      <c r="C40" s="9" t="s">
        <v>12</v>
      </c>
      <c r="D40" s="9" t="s">
        <v>27</v>
      </c>
      <c r="E40" s="9" t="s">
        <v>8</v>
      </c>
      <c r="F40" s="9" t="s">
        <v>26</v>
      </c>
      <c r="G40" s="9" t="s">
        <v>81</v>
      </c>
      <c r="H40" s="9" t="s">
        <v>37</v>
      </c>
      <c r="I40" s="9" t="s">
        <v>22</v>
      </c>
      <c r="J40" s="9" t="s">
        <v>32</v>
      </c>
      <c r="K40" s="9" t="s">
        <v>14</v>
      </c>
      <c r="L40" s="9" t="s">
        <v>34</v>
      </c>
      <c r="M40" s="9" t="s">
        <v>69</v>
      </c>
      <c r="N40" s="9" t="s">
        <v>82</v>
      </c>
      <c r="O40" s="9" t="s">
        <v>1</v>
      </c>
      <c r="P40" s="9" t="s">
        <v>62</v>
      </c>
    </row>
    <row r="41" spans="1:16" ht="22.5" x14ac:dyDescent="0.2">
      <c r="B41" s="10" t="s">
        <v>75</v>
      </c>
      <c r="C41" s="10" t="s">
        <v>80</v>
      </c>
      <c r="D41" s="10" t="s">
        <v>28</v>
      </c>
      <c r="E41" s="10" t="s">
        <v>9</v>
      </c>
      <c r="F41" s="10" t="s">
        <v>50</v>
      </c>
      <c r="G41" s="10" t="s">
        <v>11</v>
      </c>
      <c r="H41" s="10" t="s">
        <v>38</v>
      </c>
      <c r="I41" s="10" t="s">
        <v>45</v>
      </c>
      <c r="J41" s="10" t="s">
        <v>35</v>
      </c>
      <c r="K41" s="10" t="s">
        <v>16</v>
      </c>
      <c r="L41" s="10" t="s">
        <v>36</v>
      </c>
      <c r="M41" s="10" t="s">
        <v>72</v>
      </c>
      <c r="N41" s="10" t="s">
        <v>17</v>
      </c>
      <c r="O41" s="10" t="s">
        <v>79</v>
      </c>
      <c r="P41" s="10" t="s">
        <v>86</v>
      </c>
    </row>
  </sheetData>
  <conditionalFormatting sqref="B39:P39">
    <cfRule type="top10" dxfId="6" priority="2" percent="1" rank="34"/>
  </conditionalFormatting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workbookViewId="0">
      <selection activeCell="D40" sqref="D40"/>
    </sheetView>
  </sheetViews>
  <sheetFormatPr defaultColWidth="11.42578125" defaultRowHeight="12.75" x14ac:dyDescent="0.2"/>
  <cols>
    <col min="1" max="1" width="13" style="6" bestFit="1" customWidth="1"/>
    <col min="2" max="2" width="8.7109375" style="1" bestFit="1" customWidth="1"/>
    <col min="3" max="3" width="8.42578125" style="1" bestFit="1" customWidth="1"/>
    <col min="4" max="4" width="7.7109375" style="1" bestFit="1" customWidth="1"/>
    <col min="5" max="5" width="9.140625" style="1" bestFit="1" customWidth="1"/>
    <col min="6" max="6" width="8.5703125" style="1" bestFit="1" customWidth="1"/>
    <col min="7" max="7" width="7.7109375" style="1" customWidth="1"/>
    <col min="8" max="8" width="9.7109375" style="1" bestFit="1" customWidth="1"/>
    <col min="9" max="9" width="6.5703125" style="1" bestFit="1" customWidth="1"/>
    <col min="10" max="10" width="7" style="1" customWidth="1"/>
    <col min="11" max="11" width="8.85546875" style="1" customWidth="1"/>
    <col min="12" max="12" width="9.42578125" style="1" bestFit="1" customWidth="1"/>
    <col min="13" max="13" width="7.7109375" style="1" bestFit="1" customWidth="1"/>
    <col min="14" max="14" width="9.85546875" style="1" customWidth="1"/>
    <col min="15" max="15" width="6.5703125" style="1" bestFit="1" customWidth="1"/>
    <col min="16" max="16" width="9.5703125" style="1" bestFit="1" customWidth="1"/>
    <col min="17" max="16384" width="11.42578125" style="1"/>
  </cols>
  <sheetData>
    <row r="1" spans="1:16" s="2" customFormat="1" x14ac:dyDescent="0.2">
      <c r="A1" s="4"/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12</v>
      </c>
      <c r="N1" s="8">
        <v>13</v>
      </c>
      <c r="O1" s="8">
        <v>14</v>
      </c>
      <c r="P1" s="8">
        <v>15</v>
      </c>
    </row>
    <row r="2" spans="1:16" s="3" customFormat="1" ht="22.5" x14ac:dyDescent="0.2">
      <c r="A2" s="5"/>
      <c r="B2" s="18" t="s">
        <v>4</v>
      </c>
      <c r="C2" s="18" t="s">
        <v>53</v>
      </c>
      <c r="D2" s="18" t="s">
        <v>32</v>
      </c>
      <c r="E2" s="18" t="s">
        <v>69</v>
      </c>
      <c r="F2" s="18" t="s">
        <v>93</v>
      </c>
      <c r="G2" s="18" t="s">
        <v>94</v>
      </c>
      <c r="H2" s="18" t="s">
        <v>30</v>
      </c>
      <c r="I2" s="18" t="s">
        <v>65</v>
      </c>
      <c r="J2" s="18" t="s">
        <v>92</v>
      </c>
      <c r="K2" s="18" t="s">
        <v>95</v>
      </c>
      <c r="L2" s="18" t="s">
        <v>96</v>
      </c>
      <c r="M2" s="18" t="s">
        <v>7</v>
      </c>
      <c r="N2" s="18" t="s">
        <v>27</v>
      </c>
      <c r="O2" s="18" t="s">
        <v>97</v>
      </c>
      <c r="P2" s="18" t="s">
        <v>71</v>
      </c>
    </row>
    <row r="3" spans="1:16" s="3" customFormat="1" ht="22.5" x14ac:dyDescent="0.2">
      <c r="A3" s="5"/>
      <c r="B3" s="10" t="s">
        <v>18</v>
      </c>
      <c r="C3" s="10" t="s">
        <v>54</v>
      </c>
      <c r="D3" s="10" t="s">
        <v>88</v>
      </c>
      <c r="E3" s="10" t="s">
        <v>70</v>
      </c>
      <c r="F3" s="10" t="s">
        <v>21</v>
      </c>
      <c r="G3" s="10" t="s">
        <v>55</v>
      </c>
      <c r="H3" s="10" t="s">
        <v>31</v>
      </c>
      <c r="I3" s="10" t="s">
        <v>67</v>
      </c>
      <c r="J3" s="10" t="s">
        <v>89</v>
      </c>
      <c r="K3" s="10" t="s">
        <v>76</v>
      </c>
      <c r="L3" s="10" t="s">
        <v>49</v>
      </c>
      <c r="M3" s="10" t="s">
        <v>43</v>
      </c>
      <c r="N3" s="10" t="s">
        <v>29</v>
      </c>
      <c r="O3" s="10" t="s">
        <v>39</v>
      </c>
      <c r="P3" s="10" t="s">
        <v>77</v>
      </c>
    </row>
    <row r="4" spans="1:16" ht="11.25" x14ac:dyDescent="0.2">
      <c r="A4" s="10" t="s">
        <v>4</v>
      </c>
      <c r="B4" s="7"/>
      <c r="C4" s="1">
        <v>8</v>
      </c>
      <c r="D4" s="1">
        <v>3</v>
      </c>
      <c r="E4" s="1">
        <v>10</v>
      </c>
      <c r="F4" s="1">
        <v>7</v>
      </c>
      <c r="H4" s="1">
        <v>1</v>
      </c>
      <c r="L4" s="1">
        <v>12</v>
      </c>
      <c r="M4" s="1">
        <v>4</v>
      </c>
      <c r="N4" s="1">
        <v>5</v>
      </c>
      <c r="O4" s="1">
        <v>6</v>
      </c>
      <c r="P4" s="1">
        <v>2</v>
      </c>
    </row>
    <row r="5" spans="1:16" ht="11.25" x14ac:dyDescent="0.2">
      <c r="A5" s="10" t="s">
        <v>53</v>
      </c>
      <c r="B5" s="1">
        <v>5</v>
      </c>
      <c r="C5" s="7"/>
      <c r="E5" s="1">
        <v>12</v>
      </c>
      <c r="F5" s="1">
        <v>8</v>
      </c>
      <c r="G5" s="1">
        <v>6</v>
      </c>
      <c r="I5" s="1">
        <v>3</v>
      </c>
      <c r="K5" s="1">
        <v>1</v>
      </c>
      <c r="L5" s="1">
        <v>7</v>
      </c>
      <c r="M5" s="1">
        <v>10</v>
      </c>
      <c r="O5" s="1">
        <v>4</v>
      </c>
      <c r="P5" s="1">
        <v>2</v>
      </c>
    </row>
    <row r="6" spans="1:16" ht="11.25" x14ac:dyDescent="0.2">
      <c r="A6" s="10" t="s">
        <v>32</v>
      </c>
      <c r="B6" s="1">
        <v>10</v>
      </c>
      <c r="C6" s="1">
        <v>3</v>
      </c>
      <c r="D6" s="7"/>
      <c r="E6" s="1">
        <v>12</v>
      </c>
      <c r="F6" s="1">
        <v>4</v>
      </c>
      <c r="G6" s="1">
        <v>2</v>
      </c>
      <c r="K6" s="1">
        <v>1</v>
      </c>
      <c r="L6" s="1">
        <v>7</v>
      </c>
      <c r="M6" s="1">
        <v>8</v>
      </c>
      <c r="N6" s="1">
        <v>6</v>
      </c>
      <c r="P6" s="1">
        <v>5</v>
      </c>
    </row>
    <row r="7" spans="1:16" ht="11.25" x14ac:dyDescent="0.2">
      <c r="A7" s="10" t="s">
        <v>69</v>
      </c>
      <c r="B7" s="1">
        <v>12</v>
      </c>
      <c r="C7" s="1">
        <v>10</v>
      </c>
      <c r="D7" s="1">
        <v>2</v>
      </c>
      <c r="E7" s="7"/>
      <c r="F7" s="1">
        <v>5</v>
      </c>
      <c r="G7" s="1">
        <v>4</v>
      </c>
      <c r="J7" s="1">
        <v>3</v>
      </c>
      <c r="K7" s="1">
        <v>1</v>
      </c>
      <c r="M7" s="1">
        <v>6</v>
      </c>
      <c r="O7" s="1">
        <v>8</v>
      </c>
      <c r="P7" s="1">
        <v>7</v>
      </c>
    </row>
    <row r="8" spans="1:16" ht="11.25" x14ac:dyDescent="0.2">
      <c r="A8" s="10" t="s">
        <v>90</v>
      </c>
      <c r="B8" s="1">
        <v>10</v>
      </c>
      <c r="C8" s="1">
        <v>4</v>
      </c>
      <c r="D8" s="1">
        <v>5</v>
      </c>
      <c r="E8" s="1">
        <v>6</v>
      </c>
      <c r="F8" s="7"/>
      <c r="G8" s="1">
        <v>3</v>
      </c>
      <c r="I8" s="1">
        <v>2</v>
      </c>
      <c r="L8" s="1">
        <v>8</v>
      </c>
      <c r="M8" s="1">
        <v>12</v>
      </c>
      <c r="O8" s="1">
        <v>1</v>
      </c>
      <c r="P8" s="1">
        <v>7</v>
      </c>
    </row>
    <row r="9" spans="1:16" ht="11.25" x14ac:dyDescent="0.2">
      <c r="A9" s="10" t="s">
        <v>42</v>
      </c>
      <c r="B9" s="1">
        <v>6</v>
      </c>
      <c r="C9" s="1">
        <v>8</v>
      </c>
      <c r="E9" s="1">
        <v>10</v>
      </c>
      <c r="G9" s="7"/>
      <c r="I9" s="1">
        <v>4</v>
      </c>
      <c r="K9" s="1">
        <v>7</v>
      </c>
      <c r="L9" s="1">
        <v>5</v>
      </c>
      <c r="M9" s="1">
        <v>12</v>
      </c>
      <c r="N9" s="1">
        <v>1</v>
      </c>
      <c r="O9" s="1">
        <v>2</v>
      </c>
      <c r="P9" s="1">
        <v>3</v>
      </c>
    </row>
    <row r="10" spans="1:16" ht="11.25" x14ac:dyDescent="0.2">
      <c r="A10" s="10" t="s">
        <v>30</v>
      </c>
      <c r="B10" s="1">
        <v>8</v>
      </c>
      <c r="C10" s="1">
        <v>2</v>
      </c>
      <c r="D10" s="1">
        <v>3</v>
      </c>
      <c r="F10" s="1">
        <v>10</v>
      </c>
      <c r="G10" s="1">
        <v>5</v>
      </c>
      <c r="H10" s="7"/>
      <c r="I10" s="1">
        <v>4</v>
      </c>
      <c r="J10" s="1">
        <v>6</v>
      </c>
      <c r="L10" s="1">
        <v>12</v>
      </c>
      <c r="N10" s="1">
        <v>1</v>
      </c>
      <c r="O10" s="1">
        <v>7</v>
      </c>
    </row>
    <row r="11" spans="1:16" ht="11.25" x14ac:dyDescent="0.2">
      <c r="A11" s="10" t="s">
        <v>65</v>
      </c>
      <c r="B11" s="1">
        <v>7</v>
      </c>
      <c r="C11" s="1">
        <v>3</v>
      </c>
      <c r="E11" s="1">
        <v>8</v>
      </c>
      <c r="G11" s="1">
        <v>10</v>
      </c>
      <c r="I11" s="7"/>
      <c r="J11" s="1">
        <v>1</v>
      </c>
      <c r="K11" s="1">
        <v>2</v>
      </c>
      <c r="L11" s="1">
        <v>6</v>
      </c>
      <c r="M11" s="1">
        <v>12</v>
      </c>
      <c r="O11" s="1">
        <v>5</v>
      </c>
      <c r="P11" s="1">
        <v>4</v>
      </c>
    </row>
    <row r="12" spans="1:16" ht="11.25" x14ac:dyDescent="0.2">
      <c r="A12" s="10" t="s">
        <v>91</v>
      </c>
      <c r="B12" s="1">
        <v>8</v>
      </c>
      <c r="C12" s="1">
        <v>12</v>
      </c>
      <c r="E12" s="1">
        <v>7</v>
      </c>
      <c r="G12" s="1">
        <v>1</v>
      </c>
      <c r="J12" s="7"/>
      <c r="K12" s="1">
        <v>4</v>
      </c>
      <c r="L12" s="1">
        <v>5</v>
      </c>
      <c r="M12" s="1">
        <v>6</v>
      </c>
      <c r="N12" s="1">
        <v>3</v>
      </c>
      <c r="O12" s="1">
        <v>2</v>
      </c>
      <c r="P12" s="1">
        <v>10</v>
      </c>
    </row>
    <row r="13" spans="1:16" ht="11.25" x14ac:dyDescent="0.2">
      <c r="A13" s="10" t="s">
        <v>98</v>
      </c>
      <c r="B13" s="1">
        <v>6</v>
      </c>
      <c r="C13" s="1">
        <v>3</v>
      </c>
      <c r="D13" s="1">
        <v>7</v>
      </c>
      <c r="E13" s="1">
        <v>10</v>
      </c>
      <c r="G13" s="1">
        <v>4</v>
      </c>
      <c r="I13" s="1">
        <v>1</v>
      </c>
      <c r="J13" s="1">
        <v>5</v>
      </c>
      <c r="K13" s="7"/>
      <c r="N13" s="1">
        <v>2</v>
      </c>
      <c r="O13" s="1">
        <v>8</v>
      </c>
      <c r="P13" s="1">
        <v>12</v>
      </c>
    </row>
    <row r="14" spans="1:16" ht="11.25" x14ac:dyDescent="0.2">
      <c r="A14" s="10" t="s">
        <v>96</v>
      </c>
      <c r="B14" s="1">
        <v>7</v>
      </c>
      <c r="C14" s="1">
        <v>12</v>
      </c>
      <c r="D14" s="1">
        <v>5</v>
      </c>
      <c r="E14" s="1">
        <v>10</v>
      </c>
      <c r="G14" s="1">
        <v>6</v>
      </c>
      <c r="K14" s="1">
        <v>2</v>
      </c>
      <c r="L14" s="7"/>
      <c r="M14" s="1">
        <v>8</v>
      </c>
      <c r="N14" s="1">
        <v>1</v>
      </c>
      <c r="O14" s="1">
        <v>3</v>
      </c>
      <c r="P14" s="1">
        <v>4</v>
      </c>
    </row>
    <row r="15" spans="1:16" ht="11.25" x14ac:dyDescent="0.2">
      <c r="A15" s="10" t="s">
        <v>7</v>
      </c>
      <c r="B15" s="1">
        <v>6</v>
      </c>
      <c r="C15" s="1">
        <v>7</v>
      </c>
      <c r="E15" s="1">
        <v>12</v>
      </c>
      <c r="F15" s="1">
        <v>4</v>
      </c>
      <c r="G15" s="1">
        <v>8</v>
      </c>
      <c r="K15" s="1">
        <v>3</v>
      </c>
      <c r="L15" s="1">
        <v>10</v>
      </c>
      <c r="M15" s="7"/>
      <c r="N15" s="1">
        <v>1</v>
      </c>
      <c r="O15" s="1">
        <v>5</v>
      </c>
      <c r="P15" s="1">
        <v>2</v>
      </c>
    </row>
    <row r="16" spans="1:16" ht="11.25" x14ac:dyDescent="0.2">
      <c r="A16" s="10" t="s">
        <v>27</v>
      </c>
      <c r="B16" s="1">
        <v>10</v>
      </c>
      <c r="D16" s="1">
        <v>5</v>
      </c>
      <c r="E16" s="1">
        <v>3</v>
      </c>
      <c r="G16" s="1">
        <v>6</v>
      </c>
      <c r="H16" s="1">
        <v>7</v>
      </c>
      <c r="I16" s="1">
        <v>4</v>
      </c>
      <c r="L16" s="1">
        <v>12</v>
      </c>
      <c r="M16" s="1">
        <v>1</v>
      </c>
      <c r="N16" s="7"/>
      <c r="O16" s="1">
        <v>8</v>
      </c>
      <c r="P16" s="1">
        <v>2</v>
      </c>
    </row>
    <row r="17" spans="1:16" ht="11.25" x14ac:dyDescent="0.2">
      <c r="A17" s="10" t="s">
        <v>37</v>
      </c>
      <c r="B17" s="1">
        <v>10</v>
      </c>
      <c r="C17" s="1">
        <v>5</v>
      </c>
      <c r="E17" s="1">
        <v>6</v>
      </c>
      <c r="F17" s="1">
        <v>12</v>
      </c>
      <c r="G17" s="1">
        <v>2</v>
      </c>
      <c r="I17" s="1">
        <v>3</v>
      </c>
      <c r="J17" s="1">
        <v>1</v>
      </c>
      <c r="L17" s="1">
        <v>4</v>
      </c>
      <c r="M17" s="1">
        <v>7</v>
      </c>
      <c r="O17" s="7">
        <v>0</v>
      </c>
      <c r="P17" s="1">
        <v>8</v>
      </c>
    </row>
    <row r="18" spans="1:16" ht="11.25" x14ac:dyDescent="0.2">
      <c r="A18" s="10" t="s">
        <v>71</v>
      </c>
      <c r="C18" s="1">
        <v>10</v>
      </c>
      <c r="D18" s="1">
        <v>3</v>
      </c>
      <c r="E18" s="1">
        <v>6</v>
      </c>
      <c r="F18" s="1">
        <v>1</v>
      </c>
      <c r="G18" s="1">
        <v>12</v>
      </c>
      <c r="H18" s="1">
        <v>2</v>
      </c>
      <c r="I18" s="1">
        <v>5</v>
      </c>
      <c r="L18" s="1">
        <v>4</v>
      </c>
      <c r="M18" s="1">
        <v>7</v>
      </c>
      <c r="N18" s="1">
        <v>8</v>
      </c>
      <c r="P18" s="7"/>
    </row>
    <row r="19" spans="1:16" ht="11.25" x14ac:dyDescent="0.2">
      <c r="A19" s="13" t="s">
        <v>83</v>
      </c>
      <c r="B19" s="11">
        <f>SUM(B4:B18)</f>
        <v>105</v>
      </c>
      <c r="C19" s="11">
        <f t="shared" ref="C19:P19" si="0">SUM(C4:C18)</f>
        <v>87</v>
      </c>
      <c r="D19" s="11">
        <f t="shared" si="0"/>
        <v>33</v>
      </c>
      <c r="E19" s="11">
        <f t="shared" si="0"/>
        <v>112</v>
      </c>
      <c r="F19" s="11">
        <f t="shared" si="0"/>
        <v>51</v>
      </c>
      <c r="G19" s="11">
        <f t="shared" si="0"/>
        <v>69</v>
      </c>
      <c r="H19" s="11">
        <f t="shared" si="0"/>
        <v>10</v>
      </c>
      <c r="I19" s="11">
        <f t="shared" si="0"/>
        <v>26</v>
      </c>
      <c r="J19" s="11">
        <f t="shared" si="0"/>
        <v>16</v>
      </c>
      <c r="K19" s="11">
        <f t="shared" si="0"/>
        <v>21</v>
      </c>
      <c r="L19" s="11">
        <f t="shared" si="0"/>
        <v>92</v>
      </c>
      <c r="M19" s="11">
        <f t="shared" si="0"/>
        <v>93</v>
      </c>
      <c r="N19" s="11">
        <f t="shared" si="0"/>
        <v>28</v>
      </c>
      <c r="O19" s="11">
        <f t="shared" si="0"/>
        <v>59</v>
      </c>
      <c r="P19" s="11">
        <f t="shared" si="0"/>
        <v>68</v>
      </c>
    </row>
    <row r="20" spans="1:16" x14ac:dyDescent="0.2">
      <c r="B20" s="8">
        <v>1</v>
      </c>
      <c r="C20" s="8">
        <v>2</v>
      </c>
      <c r="D20" s="8">
        <v>3</v>
      </c>
      <c r="E20" s="8">
        <v>4</v>
      </c>
      <c r="F20" s="8">
        <v>5</v>
      </c>
      <c r="G20" s="8">
        <v>6</v>
      </c>
      <c r="H20" s="8">
        <v>7</v>
      </c>
      <c r="I20" s="8">
        <v>8</v>
      </c>
      <c r="J20" s="8">
        <v>9</v>
      </c>
      <c r="K20" s="8">
        <v>10</v>
      </c>
      <c r="L20" s="8">
        <v>11</v>
      </c>
      <c r="M20" s="8">
        <v>12</v>
      </c>
      <c r="N20" s="8">
        <v>13</v>
      </c>
      <c r="O20" s="8">
        <v>14</v>
      </c>
      <c r="P20" s="8">
        <v>15</v>
      </c>
    </row>
    <row r="21" spans="1:16" s="3" customFormat="1" ht="22.5" x14ac:dyDescent="0.2">
      <c r="A21" s="5"/>
      <c r="B21" s="18" t="s">
        <v>4</v>
      </c>
      <c r="C21" s="18" t="s">
        <v>53</v>
      </c>
      <c r="D21" s="18" t="s">
        <v>32</v>
      </c>
      <c r="E21" s="18" t="s">
        <v>69</v>
      </c>
      <c r="F21" s="18" t="s">
        <v>93</v>
      </c>
      <c r="G21" s="18" t="s">
        <v>94</v>
      </c>
      <c r="H21" s="18" t="s">
        <v>30</v>
      </c>
      <c r="I21" s="18" t="s">
        <v>65</v>
      </c>
      <c r="J21" s="18" t="s">
        <v>92</v>
      </c>
      <c r="K21" s="18" t="s">
        <v>95</v>
      </c>
      <c r="L21" s="18" t="s">
        <v>96</v>
      </c>
      <c r="M21" s="18" t="s">
        <v>7</v>
      </c>
      <c r="N21" s="18" t="s">
        <v>27</v>
      </c>
      <c r="O21" s="18" t="s">
        <v>97</v>
      </c>
      <c r="P21" s="18" t="s">
        <v>71</v>
      </c>
    </row>
    <row r="22" spans="1:16" ht="22.5" x14ac:dyDescent="0.2">
      <c r="B22" s="10" t="s">
        <v>18</v>
      </c>
      <c r="C22" s="10" t="s">
        <v>54</v>
      </c>
      <c r="D22" s="10" t="s">
        <v>88</v>
      </c>
      <c r="E22" s="10" t="s">
        <v>70</v>
      </c>
      <c r="F22" s="10" t="s">
        <v>21</v>
      </c>
      <c r="G22" s="10" t="s">
        <v>55</v>
      </c>
      <c r="H22" s="10" t="s">
        <v>31</v>
      </c>
      <c r="I22" s="10" t="s">
        <v>67</v>
      </c>
      <c r="J22" s="10" t="s">
        <v>89</v>
      </c>
      <c r="K22" s="10" t="s">
        <v>76</v>
      </c>
      <c r="L22" s="10" t="s">
        <v>49</v>
      </c>
      <c r="M22" s="10" t="s">
        <v>43</v>
      </c>
      <c r="N22" s="10" t="s">
        <v>29</v>
      </c>
      <c r="O22" s="10" t="s">
        <v>39</v>
      </c>
      <c r="P22" s="10" t="s">
        <v>77</v>
      </c>
    </row>
    <row r="23" spans="1:16" ht="11.25" x14ac:dyDescent="0.2">
      <c r="A23" s="9" t="s">
        <v>22</v>
      </c>
      <c r="B23" s="1">
        <v>5</v>
      </c>
      <c r="D23" s="1">
        <v>12</v>
      </c>
      <c r="E23" s="1">
        <v>8</v>
      </c>
      <c r="G23" s="1">
        <v>3</v>
      </c>
      <c r="H23" s="1">
        <v>1</v>
      </c>
      <c r="I23" s="1">
        <v>4</v>
      </c>
      <c r="L23" s="1">
        <v>7</v>
      </c>
      <c r="M23" s="1">
        <v>2</v>
      </c>
      <c r="N23" s="1">
        <v>6</v>
      </c>
      <c r="P23" s="1">
        <v>10</v>
      </c>
    </row>
    <row r="24" spans="1:16" ht="11.25" x14ac:dyDescent="0.2">
      <c r="A24" s="9" t="s">
        <v>58</v>
      </c>
      <c r="B24" s="1">
        <v>10</v>
      </c>
      <c r="D24" s="1">
        <v>6</v>
      </c>
      <c r="E24" s="1">
        <v>12</v>
      </c>
      <c r="F24" s="1">
        <v>3</v>
      </c>
      <c r="G24" s="1">
        <v>8</v>
      </c>
      <c r="H24" s="1">
        <v>5</v>
      </c>
      <c r="J24" s="1">
        <v>2</v>
      </c>
      <c r="M24" s="1">
        <v>7</v>
      </c>
      <c r="N24" s="1">
        <v>1</v>
      </c>
      <c r="P24" s="1">
        <v>4</v>
      </c>
    </row>
    <row r="25" spans="1:16" ht="11.25" x14ac:dyDescent="0.2">
      <c r="A25" s="9" t="s">
        <v>8</v>
      </c>
      <c r="B25" s="1">
        <v>12</v>
      </c>
      <c r="D25" s="1">
        <v>5</v>
      </c>
      <c r="E25" s="1">
        <v>8</v>
      </c>
      <c r="F25" s="1">
        <v>3</v>
      </c>
      <c r="I25" s="1">
        <v>6</v>
      </c>
      <c r="J25" s="1">
        <v>2</v>
      </c>
      <c r="L25" s="1">
        <v>7</v>
      </c>
      <c r="M25" s="1">
        <v>10</v>
      </c>
      <c r="N25" s="1">
        <v>1</v>
      </c>
      <c r="O25" s="1">
        <v>4</v>
      </c>
    </row>
    <row r="26" spans="1:16" ht="11.25" x14ac:dyDescent="0.2">
      <c r="A26" s="9" t="s">
        <v>12</v>
      </c>
      <c r="B26" s="1">
        <v>2</v>
      </c>
      <c r="C26" s="1">
        <v>12</v>
      </c>
      <c r="D26" s="1">
        <v>1</v>
      </c>
      <c r="H26" s="1">
        <v>7</v>
      </c>
      <c r="I26" s="1">
        <v>8</v>
      </c>
      <c r="J26" s="1">
        <v>5</v>
      </c>
      <c r="K26" s="1">
        <v>10</v>
      </c>
      <c r="M26" s="1">
        <v>3</v>
      </c>
      <c r="O26" s="1">
        <v>6</v>
      </c>
      <c r="P26" s="1">
        <v>4</v>
      </c>
    </row>
    <row r="27" spans="1:16" ht="11.25" x14ac:dyDescent="0.2">
      <c r="A27" s="9" t="s">
        <v>47</v>
      </c>
      <c r="B27" s="1">
        <v>12</v>
      </c>
      <c r="D27" s="1">
        <v>2</v>
      </c>
      <c r="F27" s="1">
        <v>6</v>
      </c>
      <c r="G27" s="1">
        <v>8</v>
      </c>
      <c r="H27" s="1">
        <v>5</v>
      </c>
      <c r="I27" s="1">
        <v>3</v>
      </c>
      <c r="K27" s="1">
        <v>1</v>
      </c>
      <c r="M27" s="1">
        <v>4</v>
      </c>
      <c r="O27" s="1">
        <v>7</v>
      </c>
      <c r="P27" s="1">
        <v>10</v>
      </c>
    </row>
    <row r="28" spans="1:16" ht="11.25" x14ac:dyDescent="0.2">
      <c r="A28" s="9" t="s">
        <v>0</v>
      </c>
      <c r="B28" s="1">
        <v>12</v>
      </c>
      <c r="C28" s="1">
        <v>10</v>
      </c>
      <c r="D28" s="1">
        <v>4</v>
      </c>
      <c r="E28" s="1">
        <v>5</v>
      </c>
      <c r="F28" s="1">
        <v>2</v>
      </c>
      <c r="G28" s="1">
        <v>6</v>
      </c>
      <c r="L28" s="1">
        <v>7</v>
      </c>
      <c r="M28" s="1">
        <v>8</v>
      </c>
      <c r="O28" s="1">
        <v>3</v>
      </c>
      <c r="P28" s="1">
        <v>1</v>
      </c>
    </row>
    <row r="29" spans="1:16" ht="11.25" x14ac:dyDescent="0.2">
      <c r="A29" s="9" t="s">
        <v>14</v>
      </c>
      <c r="B29" s="1">
        <v>8</v>
      </c>
      <c r="C29" s="1">
        <v>6</v>
      </c>
      <c r="D29" s="1">
        <v>3</v>
      </c>
      <c r="E29" s="1">
        <v>10</v>
      </c>
      <c r="F29" s="1">
        <v>7</v>
      </c>
      <c r="G29" s="1">
        <v>5</v>
      </c>
      <c r="L29" s="1">
        <v>12</v>
      </c>
      <c r="M29" s="1">
        <v>4</v>
      </c>
      <c r="N29" s="1">
        <v>2</v>
      </c>
      <c r="P29" s="1">
        <v>1</v>
      </c>
    </row>
    <row r="30" spans="1:16" ht="11.25" x14ac:dyDescent="0.2">
      <c r="A30" s="9" t="s">
        <v>82</v>
      </c>
      <c r="B30" s="1">
        <v>3</v>
      </c>
      <c r="C30" s="1">
        <v>6</v>
      </c>
      <c r="D30" s="1">
        <v>1</v>
      </c>
      <c r="E30" s="1">
        <v>12</v>
      </c>
      <c r="G30" s="1">
        <v>5</v>
      </c>
      <c r="I30" s="1">
        <v>10</v>
      </c>
      <c r="L30" s="1">
        <v>8</v>
      </c>
      <c r="M30" s="1">
        <v>4</v>
      </c>
      <c r="O30" s="1">
        <v>7</v>
      </c>
      <c r="P30" s="1">
        <v>2</v>
      </c>
    </row>
    <row r="31" spans="1:16" ht="11.25" x14ac:dyDescent="0.2">
      <c r="A31" s="9" t="s">
        <v>26</v>
      </c>
      <c r="B31" s="1">
        <v>4</v>
      </c>
      <c r="C31" s="1">
        <v>7</v>
      </c>
      <c r="E31" s="1">
        <v>8</v>
      </c>
      <c r="F31" s="1">
        <v>12</v>
      </c>
      <c r="G31" s="1">
        <v>10</v>
      </c>
      <c r="H31" s="1">
        <v>1</v>
      </c>
      <c r="I31" s="1">
        <v>6</v>
      </c>
      <c r="K31" s="1">
        <v>2</v>
      </c>
      <c r="L31" s="1">
        <v>5</v>
      </c>
      <c r="N31" s="1">
        <v>3</v>
      </c>
    </row>
    <row r="32" spans="1:16" ht="11.25" x14ac:dyDescent="0.2">
      <c r="A32" s="9" t="s">
        <v>34</v>
      </c>
      <c r="B32" s="1">
        <v>3</v>
      </c>
      <c r="E32" s="1">
        <v>12</v>
      </c>
      <c r="F32" s="1">
        <v>6</v>
      </c>
      <c r="G32" s="1">
        <v>7</v>
      </c>
      <c r="I32" s="1">
        <v>1</v>
      </c>
      <c r="J32" s="1">
        <v>10</v>
      </c>
      <c r="L32" s="1">
        <v>4</v>
      </c>
      <c r="M32" s="1">
        <v>2</v>
      </c>
      <c r="O32" s="1">
        <v>5</v>
      </c>
      <c r="P32" s="1">
        <v>8</v>
      </c>
    </row>
    <row r="33" spans="1:16" ht="11.25" x14ac:dyDescent="0.2">
      <c r="A33" s="14" t="s">
        <v>83</v>
      </c>
      <c r="B33" s="11">
        <f>SUM(B23:B32)+B19</f>
        <v>176</v>
      </c>
      <c r="C33" s="11">
        <f t="shared" ref="C33:P33" si="1">SUM(C23:C32)+C19</f>
        <v>128</v>
      </c>
      <c r="D33" s="11">
        <f t="shared" si="1"/>
        <v>67</v>
      </c>
      <c r="E33" s="11">
        <f t="shared" si="1"/>
        <v>187</v>
      </c>
      <c r="F33" s="11">
        <f t="shared" si="1"/>
        <v>90</v>
      </c>
      <c r="G33" s="11">
        <f t="shared" si="1"/>
        <v>121</v>
      </c>
      <c r="H33" s="11">
        <f t="shared" si="1"/>
        <v>29</v>
      </c>
      <c r="I33" s="11">
        <f t="shared" si="1"/>
        <v>64</v>
      </c>
      <c r="J33" s="11">
        <f t="shared" si="1"/>
        <v>35</v>
      </c>
      <c r="K33" s="11">
        <f t="shared" si="1"/>
        <v>34</v>
      </c>
      <c r="L33" s="11">
        <f t="shared" si="1"/>
        <v>142</v>
      </c>
      <c r="M33" s="11">
        <f t="shared" si="1"/>
        <v>137</v>
      </c>
      <c r="N33" s="11">
        <f t="shared" si="1"/>
        <v>41</v>
      </c>
      <c r="O33" s="11">
        <f t="shared" si="1"/>
        <v>91</v>
      </c>
      <c r="P33" s="11">
        <f t="shared" si="1"/>
        <v>108</v>
      </c>
    </row>
    <row r="34" spans="1:16" ht="11.25" x14ac:dyDescent="0.2">
      <c r="A34" s="15" t="s">
        <v>99</v>
      </c>
      <c r="B34" s="1">
        <v>8</v>
      </c>
      <c r="C34" s="1">
        <v>10</v>
      </c>
      <c r="D34" s="1">
        <v>5</v>
      </c>
      <c r="E34" s="1">
        <v>12</v>
      </c>
      <c r="G34" s="1">
        <v>6</v>
      </c>
      <c r="I34" s="1">
        <v>7</v>
      </c>
      <c r="K34" s="1">
        <v>1</v>
      </c>
      <c r="L34" s="1">
        <v>4</v>
      </c>
      <c r="M34" s="1">
        <v>2</v>
      </c>
      <c r="O34" s="1">
        <v>3</v>
      </c>
    </row>
    <row r="35" spans="1:16" ht="11.25" x14ac:dyDescent="0.2">
      <c r="A35" s="15" t="s">
        <v>100</v>
      </c>
      <c r="C35" s="1">
        <v>5</v>
      </c>
      <c r="E35" s="1">
        <v>10</v>
      </c>
      <c r="G35" s="1">
        <v>6</v>
      </c>
      <c r="J35" s="1">
        <v>2</v>
      </c>
      <c r="K35" s="1">
        <v>1</v>
      </c>
      <c r="L35" s="1">
        <v>3</v>
      </c>
      <c r="M35" s="1">
        <v>8</v>
      </c>
      <c r="N35" s="1">
        <v>12</v>
      </c>
      <c r="O35" s="1">
        <v>7</v>
      </c>
      <c r="P35" s="1">
        <v>4</v>
      </c>
    </row>
    <row r="36" spans="1:16" ht="11.25" x14ac:dyDescent="0.2">
      <c r="A36" s="15" t="s">
        <v>102</v>
      </c>
      <c r="B36" s="1">
        <f t="shared" ref="B36:P36" si="2">SUM(B34:B35)</f>
        <v>8</v>
      </c>
      <c r="C36" s="1">
        <f t="shared" si="2"/>
        <v>15</v>
      </c>
      <c r="D36" s="1">
        <f t="shared" si="2"/>
        <v>5</v>
      </c>
      <c r="E36" s="1">
        <f t="shared" si="2"/>
        <v>22</v>
      </c>
      <c r="F36" s="1">
        <f t="shared" si="2"/>
        <v>0</v>
      </c>
      <c r="G36" s="1">
        <f t="shared" si="2"/>
        <v>12</v>
      </c>
      <c r="H36" s="1">
        <f t="shared" si="2"/>
        <v>0</v>
      </c>
      <c r="I36" s="1">
        <f t="shared" si="2"/>
        <v>7</v>
      </c>
      <c r="J36" s="1">
        <f t="shared" si="2"/>
        <v>2</v>
      </c>
      <c r="K36" s="1">
        <f t="shared" si="2"/>
        <v>2</v>
      </c>
      <c r="L36" s="1">
        <f t="shared" si="2"/>
        <v>7</v>
      </c>
      <c r="M36" s="1">
        <f t="shared" si="2"/>
        <v>10</v>
      </c>
      <c r="N36" s="1">
        <f t="shared" si="2"/>
        <v>12</v>
      </c>
      <c r="O36" s="1">
        <f t="shared" si="2"/>
        <v>10</v>
      </c>
      <c r="P36" s="1">
        <f t="shared" si="2"/>
        <v>4</v>
      </c>
    </row>
    <row r="37" spans="1:16" ht="11.25" x14ac:dyDescent="0.2">
      <c r="A37" s="16" t="s">
        <v>101</v>
      </c>
      <c r="B37" s="17">
        <v>4</v>
      </c>
      <c r="C37" s="17">
        <v>10</v>
      </c>
      <c r="D37" s="17">
        <v>1</v>
      </c>
      <c r="E37" s="17">
        <v>12</v>
      </c>
      <c r="F37" s="17"/>
      <c r="G37" s="17">
        <v>8</v>
      </c>
      <c r="H37" s="17"/>
      <c r="I37" s="17">
        <v>2</v>
      </c>
      <c r="J37" s="17"/>
      <c r="K37" s="17"/>
      <c r="L37" s="17">
        <v>3</v>
      </c>
      <c r="M37" s="17">
        <v>6</v>
      </c>
      <c r="N37" s="17">
        <v>7</v>
      </c>
      <c r="O37" s="17">
        <v>5</v>
      </c>
      <c r="P37" s="17"/>
    </row>
    <row r="38" spans="1:16" x14ac:dyDescent="0.2">
      <c r="A38" s="12" t="s">
        <v>83</v>
      </c>
      <c r="B38" s="11">
        <f t="shared" ref="B38:P38" si="3">SUM(B33+B37)</f>
        <v>180</v>
      </c>
      <c r="C38" s="11">
        <f t="shared" si="3"/>
        <v>138</v>
      </c>
      <c r="D38" s="11">
        <f t="shared" si="3"/>
        <v>68</v>
      </c>
      <c r="E38" s="11">
        <f t="shared" si="3"/>
        <v>199</v>
      </c>
      <c r="F38" s="11">
        <f t="shared" si="3"/>
        <v>90</v>
      </c>
      <c r="G38" s="11">
        <f t="shared" si="3"/>
        <v>129</v>
      </c>
      <c r="H38" s="11">
        <f t="shared" si="3"/>
        <v>29</v>
      </c>
      <c r="I38" s="11">
        <f t="shared" si="3"/>
        <v>66</v>
      </c>
      <c r="J38" s="11">
        <f t="shared" si="3"/>
        <v>35</v>
      </c>
      <c r="K38" s="11">
        <f t="shared" si="3"/>
        <v>34</v>
      </c>
      <c r="L38" s="11">
        <f t="shared" si="3"/>
        <v>145</v>
      </c>
      <c r="M38" s="11">
        <f t="shared" si="3"/>
        <v>143</v>
      </c>
      <c r="N38" s="11">
        <f t="shared" si="3"/>
        <v>48</v>
      </c>
      <c r="O38" s="11">
        <f t="shared" si="3"/>
        <v>96</v>
      </c>
      <c r="P38" s="11">
        <f t="shared" si="3"/>
        <v>108</v>
      </c>
    </row>
    <row r="39" spans="1:16" s="3" customFormat="1" ht="22.5" x14ac:dyDescent="0.2">
      <c r="A39" s="5"/>
      <c r="B39" s="18" t="s">
        <v>4</v>
      </c>
      <c r="C39" s="18" t="s">
        <v>53</v>
      </c>
      <c r="D39" s="18" t="s">
        <v>32</v>
      </c>
      <c r="E39" s="18" t="s">
        <v>69</v>
      </c>
      <c r="F39" s="18" t="s">
        <v>93</v>
      </c>
      <c r="G39" s="18" t="s">
        <v>94</v>
      </c>
      <c r="H39" s="18" t="s">
        <v>30</v>
      </c>
      <c r="I39" s="18" t="s">
        <v>65</v>
      </c>
      <c r="J39" s="18" t="s">
        <v>92</v>
      </c>
      <c r="K39" s="18" t="s">
        <v>95</v>
      </c>
      <c r="L39" s="18" t="s">
        <v>96</v>
      </c>
      <c r="M39" s="18" t="s">
        <v>7</v>
      </c>
      <c r="N39" s="18" t="s">
        <v>27</v>
      </c>
      <c r="O39" s="18" t="s">
        <v>97</v>
      </c>
      <c r="P39" s="18" t="s">
        <v>71</v>
      </c>
    </row>
    <row r="40" spans="1:16" ht="22.5" x14ac:dyDescent="0.2">
      <c r="B40" s="10" t="s">
        <v>18</v>
      </c>
      <c r="C40" s="10" t="s">
        <v>54</v>
      </c>
      <c r="D40" s="10" t="s">
        <v>88</v>
      </c>
      <c r="E40" s="10" t="s">
        <v>70</v>
      </c>
      <c r="F40" s="10" t="s">
        <v>21</v>
      </c>
      <c r="G40" s="10" t="s">
        <v>55</v>
      </c>
      <c r="H40" s="10" t="s">
        <v>31</v>
      </c>
      <c r="I40" s="10" t="s">
        <v>67</v>
      </c>
      <c r="J40" s="10" t="s">
        <v>89</v>
      </c>
      <c r="K40" s="10" t="s">
        <v>76</v>
      </c>
      <c r="L40" s="10" t="s">
        <v>49</v>
      </c>
      <c r="M40" s="10" t="s">
        <v>43</v>
      </c>
      <c r="N40" s="10" t="s">
        <v>29</v>
      </c>
      <c r="O40" s="10" t="s">
        <v>39</v>
      </c>
      <c r="P40" s="10" t="s">
        <v>77</v>
      </c>
    </row>
  </sheetData>
  <conditionalFormatting sqref="B38:P38">
    <cfRule type="top10" dxfId="5" priority="1" percent="1" rank="34"/>
  </conditionalFormatting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workbookViewId="0">
      <selection activeCell="O1" sqref="B1:O1"/>
    </sheetView>
  </sheetViews>
  <sheetFormatPr defaultColWidth="11.42578125" defaultRowHeight="12.75" x14ac:dyDescent="0.2"/>
  <cols>
    <col min="1" max="1" width="13" style="6" bestFit="1" customWidth="1"/>
    <col min="2" max="2" width="9" style="1" bestFit="1" customWidth="1"/>
    <col min="3" max="3" width="8.28515625" style="1" bestFit="1" customWidth="1"/>
    <col min="4" max="4" width="5.140625" style="1" bestFit="1" customWidth="1"/>
    <col min="5" max="5" width="6.42578125" style="1" bestFit="1" customWidth="1"/>
    <col min="6" max="6" width="6" style="1" bestFit="1" customWidth="1"/>
    <col min="7" max="7" width="8.5703125" style="1" bestFit="1" customWidth="1"/>
    <col min="8" max="8" width="9" style="1" bestFit="1" customWidth="1"/>
    <col min="9" max="9" width="8.42578125" style="1" bestFit="1" customWidth="1"/>
    <col min="10" max="10" width="7.42578125" style="1" bestFit="1" customWidth="1"/>
    <col min="11" max="11" width="8" style="1" bestFit="1" customWidth="1"/>
    <col min="12" max="12" width="5.42578125" style="1" bestFit="1" customWidth="1"/>
    <col min="13" max="13" width="4.5703125" style="1" bestFit="1" customWidth="1"/>
    <col min="14" max="14" width="10.28515625" style="1" customWidth="1"/>
    <col min="15" max="15" width="7.7109375" style="1" bestFit="1" customWidth="1"/>
    <col min="16" max="16384" width="11.42578125" style="1"/>
  </cols>
  <sheetData>
    <row r="1" spans="1:16" s="2" customFormat="1" x14ac:dyDescent="0.2">
      <c r="A1" s="4"/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12</v>
      </c>
      <c r="N1" s="8">
        <v>13</v>
      </c>
      <c r="O1" s="8">
        <v>14</v>
      </c>
    </row>
    <row r="2" spans="1:16" s="2" customFormat="1" x14ac:dyDescent="0.2">
      <c r="A2" s="4"/>
      <c r="B2" s="9" t="s">
        <v>37</v>
      </c>
      <c r="C2" s="9" t="s">
        <v>12</v>
      </c>
      <c r="D2" s="9" t="s">
        <v>26</v>
      </c>
      <c r="E2" s="9" t="s">
        <v>82</v>
      </c>
      <c r="F2" s="9" t="s">
        <v>108</v>
      </c>
      <c r="G2" s="9" t="s">
        <v>22</v>
      </c>
      <c r="H2" s="9" t="s">
        <v>58</v>
      </c>
      <c r="I2" s="9" t="s">
        <v>81</v>
      </c>
      <c r="J2" s="9" t="s">
        <v>5</v>
      </c>
      <c r="K2" s="9" t="s">
        <v>42</v>
      </c>
      <c r="L2" s="9" t="s">
        <v>1</v>
      </c>
      <c r="M2" s="9" t="s">
        <v>34</v>
      </c>
      <c r="N2" s="9" t="s">
        <v>65</v>
      </c>
      <c r="O2" s="9" t="s">
        <v>7</v>
      </c>
      <c r="P2" s="1"/>
    </row>
    <row r="3" spans="1:16" s="3" customFormat="1" ht="27" customHeight="1" x14ac:dyDescent="0.2">
      <c r="A3" s="5"/>
      <c r="B3" s="10" t="s">
        <v>104</v>
      </c>
      <c r="C3" s="10" t="s">
        <v>105</v>
      </c>
      <c r="D3" s="10" t="s">
        <v>51</v>
      </c>
      <c r="E3" s="10" t="s">
        <v>25</v>
      </c>
      <c r="F3" s="10" t="s">
        <v>106</v>
      </c>
      <c r="G3" s="10" t="s">
        <v>107</v>
      </c>
      <c r="H3" s="10" t="s">
        <v>59</v>
      </c>
      <c r="I3" s="10" t="s">
        <v>10</v>
      </c>
      <c r="J3" s="10" t="s">
        <v>6</v>
      </c>
      <c r="K3" s="10" t="s">
        <v>56</v>
      </c>
      <c r="L3" s="10" t="s">
        <v>3</v>
      </c>
      <c r="M3" s="10" t="s">
        <v>40</v>
      </c>
      <c r="N3" s="10" t="s">
        <v>66</v>
      </c>
      <c r="O3" s="10" t="s">
        <v>78</v>
      </c>
      <c r="P3" s="1"/>
    </row>
    <row r="4" spans="1:16" ht="11.25" x14ac:dyDescent="0.2">
      <c r="A4" s="10" t="s">
        <v>37</v>
      </c>
      <c r="B4" s="7"/>
      <c r="C4" s="1">
        <v>1</v>
      </c>
      <c r="E4" s="1">
        <v>2</v>
      </c>
      <c r="F4" s="1">
        <v>3</v>
      </c>
      <c r="G4" s="1">
        <v>6</v>
      </c>
      <c r="I4" s="1">
        <v>12</v>
      </c>
      <c r="J4" s="1">
        <v>5</v>
      </c>
      <c r="K4" s="1">
        <v>7</v>
      </c>
      <c r="L4" s="1">
        <v>4</v>
      </c>
      <c r="N4" s="1">
        <v>8</v>
      </c>
      <c r="O4" s="1">
        <v>10</v>
      </c>
    </row>
    <row r="5" spans="1:16" ht="11.25" x14ac:dyDescent="0.2">
      <c r="A5" s="10" t="s">
        <v>12</v>
      </c>
      <c r="B5" s="1">
        <v>7</v>
      </c>
      <c r="C5" s="7"/>
      <c r="D5" s="1">
        <v>10</v>
      </c>
      <c r="F5" s="1">
        <v>5</v>
      </c>
      <c r="I5" s="1">
        <v>12</v>
      </c>
      <c r="J5" s="1">
        <v>1</v>
      </c>
      <c r="K5" s="1">
        <v>6</v>
      </c>
      <c r="L5" s="1">
        <v>2</v>
      </c>
      <c r="M5" s="1">
        <v>3</v>
      </c>
      <c r="N5" s="1">
        <v>8</v>
      </c>
      <c r="O5" s="1">
        <v>4</v>
      </c>
    </row>
    <row r="6" spans="1:16" ht="11.25" x14ac:dyDescent="0.2">
      <c r="A6" s="10" t="s">
        <v>26</v>
      </c>
      <c r="B6" s="1">
        <v>5</v>
      </c>
      <c r="C6" s="1">
        <v>6</v>
      </c>
      <c r="D6" s="7"/>
      <c r="F6" s="1">
        <v>8</v>
      </c>
      <c r="G6" s="1">
        <v>12</v>
      </c>
      <c r="I6" s="1">
        <v>10</v>
      </c>
      <c r="J6" s="1">
        <v>2</v>
      </c>
      <c r="K6" s="1">
        <v>4</v>
      </c>
      <c r="L6" s="1">
        <v>7</v>
      </c>
      <c r="N6" s="1">
        <v>1</v>
      </c>
      <c r="O6" s="1">
        <v>3</v>
      </c>
    </row>
    <row r="7" spans="1:16" ht="11.25" x14ac:dyDescent="0.2">
      <c r="A7" s="10" t="s">
        <v>82</v>
      </c>
      <c r="B7" s="1">
        <v>5</v>
      </c>
      <c r="C7" s="1">
        <v>4</v>
      </c>
      <c r="E7" s="7"/>
      <c r="F7" s="1">
        <v>6</v>
      </c>
      <c r="G7" s="1">
        <v>8</v>
      </c>
      <c r="I7" s="1">
        <v>12</v>
      </c>
      <c r="J7" s="1">
        <v>1</v>
      </c>
      <c r="K7" s="1">
        <v>10</v>
      </c>
      <c r="L7" s="1">
        <v>2</v>
      </c>
      <c r="N7" s="1">
        <v>3</v>
      </c>
      <c r="O7" s="1">
        <v>7</v>
      </c>
    </row>
    <row r="8" spans="1:16" ht="11.25" x14ac:dyDescent="0.2">
      <c r="A8" s="10" t="s">
        <v>68</v>
      </c>
      <c r="B8" s="1">
        <v>3</v>
      </c>
      <c r="C8" s="1">
        <v>2</v>
      </c>
      <c r="E8" s="1">
        <v>1</v>
      </c>
      <c r="F8" s="7"/>
      <c r="G8" s="1">
        <v>8</v>
      </c>
      <c r="I8" s="1">
        <v>7</v>
      </c>
      <c r="J8" s="1">
        <v>4</v>
      </c>
      <c r="K8" s="1">
        <v>12</v>
      </c>
      <c r="L8" s="1">
        <v>10</v>
      </c>
      <c r="N8" s="1">
        <v>6</v>
      </c>
      <c r="O8" s="1">
        <v>5</v>
      </c>
    </row>
    <row r="9" spans="1:16" ht="11.25" x14ac:dyDescent="0.2">
      <c r="A9" s="10" t="s">
        <v>22</v>
      </c>
      <c r="B9" s="1">
        <v>10</v>
      </c>
      <c r="E9" s="1">
        <v>4</v>
      </c>
      <c r="F9" s="1">
        <v>6</v>
      </c>
      <c r="G9" s="7"/>
      <c r="H9" s="1">
        <v>2</v>
      </c>
      <c r="J9" s="1">
        <v>7</v>
      </c>
      <c r="K9" s="1">
        <v>12</v>
      </c>
      <c r="L9" s="1">
        <v>3</v>
      </c>
      <c r="M9" s="1">
        <v>1</v>
      </c>
      <c r="N9" s="1">
        <v>8</v>
      </c>
      <c r="O9" s="1">
        <v>5</v>
      </c>
    </row>
    <row r="10" spans="1:16" ht="11.25" x14ac:dyDescent="0.2">
      <c r="A10" s="10" t="s">
        <v>58</v>
      </c>
      <c r="C10" s="1">
        <v>7</v>
      </c>
      <c r="D10" s="1">
        <v>1</v>
      </c>
      <c r="F10" s="1">
        <v>2</v>
      </c>
      <c r="G10" s="1">
        <v>3</v>
      </c>
      <c r="H10" s="7"/>
      <c r="I10" s="1">
        <v>5</v>
      </c>
      <c r="J10" s="1">
        <v>10</v>
      </c>
      <c r="K10" s="1">
        <v>12</v>
      </c>
      <c r="L10" s="1">
        <v>4</v>
      </c>
      <c r="N10" s="1">
        <v>6</v>
      </c>
      <c r="O10" s="1">
        <v>8</v>
      </c>
    </row>
    <row r="11" spans="1:16" ht="11.25" x14ac:dyDescent="0.2">
      <c r="A11" s="10" t="s">
        <v>81</v>
      </c>
      <c r="B11" s="1">
        <v>2</v>
      </c>
      <c r="C11" s="1">
        <v>1</v>
      </c>
      <c r="F11" s="1">
        <v>4</v>
      </c>
      <c r="G11" s="1">
        <v>10</v>
      </c>
      <c r="I11" s="7"/>
      <c r="J11" s="1">
        <v>6</v>
      </c>
      <c r="K11" s="1">
        <v>12</v>
      </c>
      <c r="L11" s="1">
        <v>8</v>
      </c>
      <c r="M11" s="1">
        <v>3</v>
      </c>
      <c r="N11" s="1">
        <v>7</v>
      </c>
      <c r="O11" s="1">
        <v>5</v>
      </c>
    </row>
    <row r="12" spans="1:16" ht="11.25" x14ac:dyDescent="0.2">
      <c r="A12" s="10" t="s">
        <v>5</v>
      </c>
      <c r="B12" s="1">
        <v>6</v>
      </c>
      <c r="C12" s="1">
        <v>2</v>
      </c>
      <c r="D12" s="1">
        <v>1</v>
      </c>
      <c r="F12" s="1">
        <v>7</v>
      </c>
      <c r="G12" s="1">
        <v>12</v>
      </c>
      <c r="I12" s="1">
        <v>10</v>
      </c>
      <c r="J12" s="7"/>
      <c r="K12" s="1">
        <v>3</v>
      </c>
      <c r="L12" s="1">
        <v>4</v>
      </c>
      <c r="N12" s="1">
        <v>5</v>
      </c>
      <c r="O12" s="1">
        <v>8</v>
      </c>
    </row>
    <row r="13" spans="1:16" ht="11.25" x14ac:dyDescent="0.2">
      <c r="A13" s="10" t="s">
        <v>109</v>
      </c>
      <c r="C13" s="1">
        <v>4</v>
      </c>
      <c r="E13" s="1">
        <v>2</v>
      </c>
      <c r="F13" s="1">
        <v>6</v>
      </c>
      <c r="G13" s="1">
        <v>8</v>
      </c>
      <c r="I13" s="1">
        <v>10</v>
      </c>
      <c r="J13" s="1">
        <v>5</v>
      </c>
      <c r="K13" s="7"/>
      <c r="L13" s="1">
        <v>7</v>
      </c>
      <c r="M13" s="1">
        <v>1</v>
      </c>
      <c r="N13" s="1">
        <v>3</v>
      </c>
      <c r="O13" s="1">
        <v>12</v>
      </c>
    </row>
    <row r="14" spans="1:16" ht="11.25" x14ac:dyDescent="0.2">
      <c r="A14" s="10" t="s">
        <v>1</v>
      </c>
      <c r="B14" s="1">
        <v>5</v>
      </c>
      <c r="C14" s="1">
        <v>7</v>
      </c>
      <c r="F14" s="1">
        <v>2</v>
      </c>
      <c r="G14" s="1">
        <v>6</v>
      </c>
      <c r="I14" s="1">
        <v>10</v>
      </c>
      <c r="J14" s="1">
        <v>3</v>
      </c>
      <c r="K14" s="1">
        <v>8</v>
      </c>
      <c r="L14" s="7"/>
      <c r="M14" s="1">
        <v>4</v>
      </c>
      <c r="N14" s="1">
        <v>1</v>
      </c>
      <c r="O14" s="1">
        <v>12</v>
      </c>
    </row>
    <row r="15" spans="1:16" ht="11.25" x14ac:dyDescent="0.2">
      <c r="A15" s="10" t="s">
        <v>34</v>
      </c>
      <c r="B15" s="1">
        <v>1</v>
      </c>
      <c r="C15" s="1">
        <v>6</v>
      </c>
      <c r="E15" s="1">
        <v>4</v>
      </c>
      <c r="F15" s="1">
        <v>5</v>
      </c>
      <c r="G15" s="1">
        <v>12</v>
      </c>
      <c r="H15" s="1">
        <v>2</v>
      </c>
      <c r="I15" s="1">
        <v>3</v>
      </c>
      <c r="K15" s="1">
        <v>10</v>
      </c>
      <c r="M15" s="7"/>
      <c r="N15" s="1">
        <v>7</v>
      </c>
      <c r="O15" s="1">
        <v>8</v>
      </c>
    </row>
    <row r="16" spans="1:16" ht="11.25" x14ac:dyDescent="0.2">
      <c r="A16" s="10" t="s">
        <v>65</v>
      </c>
      <c r="B16" s="1">
        <v>2</v>
      </c>
      <c r="C16" s="1">
        <v>4</v>
      </c>
      <c r="E16" s="1">
        <v>6</v>
      </c>
      <c r="F16" s="1">
        <v>5</v>
      </c>
      <c r="G16" s="1">
        <v>8</v>
      </c>
      <c r="H16" s="1">
        <v>3</v>
      </c>
      <c r="I16" s="1">
        <v>7</v>
      </c>
      <c r="K16" s="1">
        <v>12</v>
      </c>
      <c r="L16" s="1">
        <v>1</v>
      </c>
      <c r="N16" s="7"/>
      <c r="O16" s="1">
        <v>10</v>
      </c>
    </row>
    <row r="17" spans="1:15" ht="11.25" x14ac:dyDescent="0.2">
      <c r="A17" s="10" t="s">
        <v>7</v>
      </c>
      <c r="C17" s="1">
        <v>1</v>
      </c>
      <c r="D17" s="1">
        <v>4</v>
      </c>
      <c r="F17" s="1">
        <v>2</v>
      </c>
      <c r="G17" s="1">
        <v>10</v>
      </c>
      <c r="I17" s="1">
        <v>7</v>
      </c>
      <c r="J17" s="1">
        <v>12</v>
      </c>
      <c r="K17" s="1">
        <v>5</v>
      </c>
      <c r="L17" s="1">
        <v>3</v>
      </c>
      <c r="M17" s="1">
        <v>6</v>
      </c>
      <c r="N17" s="1">
        <v>8</v>
      </c>
      <c r="O17" s="7"/>
    </row>
    <row r="18" spans="1:15" ht="11.25" x14ac:dyDescent="0.2">
      <c r="A18" s="13" t="s">
        <v>83</v>
      </c>
      <c r="B18" s="11">
        <f t="shared" ref="B18:O18" si="0">SUM(B4:B17)</f>
        <v>46</v>
      </c>
      <c r="C18" s="11">
        <f t="shared" si="0"/>
        <v>45</v>
      </c>
      <c r="D18" s="11">
        <f t="shared" si="0"/>
        <v>16</v>
      </c>
      <c r="E18" s="11">
        <f t="shared" si="0"/>
        <v>19</v>
      </c>
      <c r="F18" s="11">
        <f t="shared" si="0"/>
        <v>61</v>
      </c>
      <c r="G18" s="11">
        <f t="shared" si="0"/>
        <v>103</v>
      </c>
      <c r="H18" s="11">
        <f t="shared" si="0"/>
        <v>7</v>
      </c>
      <c r="I18" s="11">
        <f t="shared" si="0"/>
        <v>105</v>
      </c>
      <c r="J18" s="11">
        <f t="shared" si="0"/>
        <v>56</v>
      </c>
      <c r="K18" s="11">
        <f t="shared" si="0"/>
        <v>113</v>
      </c>
      <c r="L18" s="11">
        <f t="shared" si="0"/>
        <v>55</v>
      </c>
      <c r="M18" s="11">
        <f t="shared" si="0"/>
        <v>18</v>
      </c>
      <c r="N18" s="11">
        <f t="shared" si="0"/>
        <v>71</v>
      </c>
      <c r="O18" s="11">
        <f t="shared" si="0"/>
        <v>97</v>
      </c>
    </row>
    <row r="19" spans="1:15" x14ac:dyDescent="0.2">
      <c r="B19" s="8">
        <v>1</v>
      </c>
      <c r="C19" s="8">
        <v>2</v>
      </c>
      <c r="D19" s="8">
        <v>3</v>
      </c>
      <c r="E19" s="8">
        <v>4</v>
      </c>
      <c r="F19" s="8">
        <v>5</v>
      </c>
      <c r="G19" s="8">
        <v>6</v>
      </c>
      <c r="H19" s="8">
        <v>7</v>
      </c>
      <c r="I19" s="8">
        <v>8</v>
      </c>
      <c r="J19" s="8">
        <v>9</v>
      </c>
      <c r="K19" s="8">
        <v>10</v>
      </c>
      <c r="L19" s="8">
        <v>11</v>
      </c>
      <c r="M19" s="8">
        <v>12</v>
      </c>
      <c r="N19" s="8">
        <v>13</v>
      </c>
      <c r="O19" s="8">
        <v>14</v>
      </c>
    </row>
    <row r="20" spans="1:15" x14ac:dyDescent="0.2">
      <c r="B20" s="9" t="s">
        <v>37</v>
      </c>
      <c r="C20" s="9" t="s">
        <v>12</v>
      </c>
      <c r="D20" s="9" t="s">
        <v>26</v>
      </c>
      <c r="E20" s="9" t="s">
        <v>82</v>
      </c>
      <c r="F20" s="9" t="s">
        <v>108</v>
      </c>
      <c r="G20" s="9" t="s">
        <v>22</v>
      </c>
      <c r="H20" s="9" t="s">
        <v>58</v>
      </c>
      <c r="I20" s="9" t="s">
        <v>81</v>
      </c>
      <c r="J20" s="9" t="s">
        <v>5</v>
      </c>
      <c r="K20" s="9" t="s">
        <v>42</v>
      </c>
      <c r="L20" s="9" t="s">
        <v>1</v>
      </c>
      <c r="M20" s="9" t="s">
        <v>34</v>
      </c>
      <c r="N20" s="9" t="s">
        <v>65</v>
      </c>
      <c r="O20" s="9" t="s">
        <v>7</v>
      </c>
    </row>
    <row r="21" spans="1:15" ht="23.25" customHeight="1" x14ac:dyDescent="0.2">
      <c r="B21" s="10" t="s">
        <v>104</v>
      </c>
      <c r="C21" s="10" t="s">
        <v>105</v>
      </c>
      <c r="D21" s="10" t="s">
        <v>51</v>
      </c>
      <c r="E21" s="10" t="s">
        <v>25</v>
      </c>
      <c r="F21" s="10" t="s">
        <v>106</v>
      </c>
      <c r="G21" s="10" t="s">
        <v>107</v>
      </c>
      <c r="H21" s="10" t="s">
        <v>59</v>
      </c>
      <c r="I21" s="10" t="s">
        <v>10</v>
      </c>
      <c r="J21" s="10" t="s">
        <v>6</v>
      </c>
      <c r="K21" s="10" t="s">
        <v>56</v>
      </c>
      <c r="L21" s="10" t="s">
        <v>3</v>
      </c>
      <c r="M21" s="10" t="s">
        <v>40</v>
      </c>
      <c r="N21" s="10" t="s">
        <v>66</v>
      </c>
      <c r="O21" s="10" t="s">
        <v>78</v>
      </c>
    </row>
    <row r="22" spans="1:15" ht="11.25" x14ac:dyDescent="0.2">
      <c r="A22" s="9" t="s">
        <v>47</v>
      </c>
      <c r="B22" s="1">
        <v>1</v>
      </c>
      <c r="E22" s="1">
        <v>3</v>
      </c>
      <c r="F22" s="1">
        <v>7</v>
      </c>
      <c r="G22" s="1">
        <v>12</v>
      </c>
      <c r="J22" s="1">
        <v>10</v>
      </c>
      <c r="K22" s="1">
        <v>8</v>
      </c>
      <c r="L22" s="1">
        <v>6</v>
      </c>
      <c r="M22" s="1">
        <v>5</v>
      </c>
      <c r="N22" s="1">
        <v>4</v>
      </c>
      <c r="O22" s="1">
        <v>2</v>
      </c>
    </row>
    <row r="23" spans="1:15" ht="11.25" x14ac:dyDescent="0.2">
      <c r="A23" s="9" t="s">
        <v>19</v>
      </c>
      <c r="B23" s="1">
        <v>7</v>
      </c>
      <c r="E23" s="1">
        <v>2</v>
      </c>
      <c r="F23" s="1">
        <v>4</v>
      </c>
      <c r="G23" s="1">
        <v>8</v>
      </c>
      <c r="I23" s="1">
        <v>5</v>
      </c>
      <c r="J23" s="1">
        <v>12</v>
      </c>
      <c r="K23" s="1">
        <v>6</v>
      </c>
      <c r="L23" s="1">
        <v>1</v>
      </c>
      <c r="N23" s="1">
        <v>3</v>
      </c>
      <c r="O23" s="1">
        <v>10</v>
      </c>
    </row>
    <row r="24" spans="1:15" ht="11.25" x14ac:dyDescent="0.2">
      <c r="A24" s="9" t="s">
        <v>8</v>
      </c>
      <c r="B24" s="1">
        <v>4</v>
      </c>
      <c r="C24" s="1">
        <v>1</v>
      </c>
      <c r="D24" s="1">
        <v>2</v>
      </c>
      <c r="F24" s="1">
        <v>7</v>
      </c>
      <c r="G24" s="1">
        <v>10</v>
      </c>
      <c r="I24" s="1">
        <v>3</v>
      </c>
      <c r="J24" s="1">
        <v>5</v>
      </c>
      <c r="K24" s="1">
        <v>6</v>
      </c>
      <c r="N24" s="1">
        <v>8</v>
      </c>
      <c r="O24" s="1">
        <v>12</v>
      </c>
    </row>
    <row r="25" spans="1:15" ht="11.25" x14ac:dyDescent="0.2">
      <c r="A25" s="9" t="s">
        <v>32</v>
      </c>
      <c r="B25" s="1">
        <v>2</v>
      </c>
      <c r="E25" s="1">
        <v>3</v>
      </c>
      <c r="F25" s="1">
        <v>7</v>
      </c>
      <c r="G25" s="1">
        <v>12</v>
      </c>
      <c r="H25" s="1">
        <v>5</v>
      </c>
      <c r="I25" s="1">
        <v>6</v>
      </c>
      <c r="L25" s="1">
        <v>1</v>
      </c>
      <c r="M25" s="1">
        <v>4</v>
      </c>
      <c r="N25" s="1">
        <v>10</v>
      </c>
      <c r="O25" s="1">
        <v>8</v>
      </c>
    </row>
    <row r="26" spans="1:15" ht="11.25" x14ac:dyDescent="0.2">
      <c r="A26" s="9" t="s">
        <v>62</v>
      </c>
      <c r="B26" s="1">
        <v>5</v>
      </c>
      <c r="C26" s="1">
        <v>2</v>
      </c>
      <c r="F26" s="1">
        <v>4</v>
      </c>
      <c r="G26" s="1">
        <v>12</v>
      </c>
      <c r="I26" s="1">
        <v>3</v>
      </c>
      <c r="J26" s="1">
        <v>10</v>
      </c>
      <c r="K26" s="1">
        <v>8</v>
      </c>
      <c r="L26" s="1">
        <v>7</v>
      </c>
      <c r="N26" s="1">
        <v>1</v>
      </c>
      <c r="O26" s="1">
        <v>6</v>
      </c>
    </row>
    <row r="27" spans="1:15" ht="11.25" x14ac:dyDescent="0.2">
      <c r="A27" s="9" t="s">
        <v>69</v>
      </c>
      <c r="B27" s="1">
        <v>2</v>
      </c>
      <c r="C27" s="1">
        <v>1</v>
      </c>
      <c r="F27" s="1">
        <v>5</v>
      </c>
      <c r="G27" s="1">
        <v>10</v>
      </c>
      <c r="I27" s="1">
        <v>12</v>
      </c>
      <c r="J27" s="1">
        <v>4</v>
      </c>
      <c r="K27" s="1">
        <v>8</v>
      </c>
      <c r="L27" s="1">
        <v>6</v>
      </c>
      <c r="N27" s="1">
        <v>3</v>
      </c>
      <c r="O27" s="1">
        <v>7</v>
      </c>
    </row>
    <row r="28" spans="1:15" ht="11.25" x14ac:dyDescent="0.2">
      <c r="A28" s="9" t="s">
        <v>14</v>
      </c>
      <c r="B28" s="1">
        <v>1</v>
      </c>
      <c r="F28" s="1">
        <v>4</v>
      </c>
      <c r="G28" s="1">
        <v>12</v>
      </c>
      <c r="I28" s="1">
        <v>3</v>
      </c>
      <c r="J28" s="1">
        <v>8</v>
      </c>
      <c r="K28" s="1">
        <v>10</v>
      </c>
      <c r="L28" s="1">
        <v>2</v>
      </c>
      <c r="M28" s="1">
        <v>7</v>
      </c>
      <c r="N28" s="1">
        <v>5</v>
      </c>
      <c r="O28" s="1">
        <v>6</v>
      </c>
    </row>
    <row r="29" spans="1:15" ht="11.25" x14ac:dyDescent="0.2">
      <c r="A29" s="9" t="s">
        <v>27</v>
      </c>
      <c r="B29" s="1">
        <v>10</v>
      </c>
      <c r="C29" s="1">
        <v>5</v>
      </c>
      <c r="D29" s="1">
        <v>12</v>
      </c>
      <c r="E29" s="1">
        <v>3</v>
      </c>
      <c r="F29" s="1">
        <v>4</v>
      </c>
      <c r="G29" s="1">
        <v>2</v>
      </c>
      <c r="I29" s="1">
        <v>8</v>
      </c>
      <c r="J29" s="1">
        <v>7</v>
      </c>
      <c r="M29" s="1">
        <v>1</v>
      </c>
      <c r="N29" s="1">
        <v>6</v>
      </c>
    </row>
    <row r="30" spans="1:15" ht="11.25" x14ac:dyDescent="0.2">
      <c r="A30" s="9" t="s">
        <v>90</v>
      </c>
      <c r="B30" s="1">
        <v>1</v>
      </c>
      <c r="C30" s="1">
        <v>3</v>
      </c>
      <c r="F30" s="1">
        <v>4</v>
      </c>
      <c r="G30" s="1">
        <v>12</v>
      </c>
      <c r="I30" s="1">
        <v>6</v>
      </c>
      <c r="J30" s="1">
        <v>5</v>
      </c>
      <c r="K30" s="1">
        <v>7</v>
      </c>
      <c r="L30" s="1">
        <v>8</v>
      </c>
      <c r="N30" s="1">
        <v>2</v>
      </c>
      <c r="O30" s="1">
        <v>10</v>
      </c>
    </row>
    <row r="31" spans="1:15" ht="11.25" x14ac:dyDescent="0.2">
      <c r="A31" s="9" t="s">
        <v>53</v>
      </c>
      <c r="B31" s="1">
        <v>3</v>
      </c>
      <c r="F31" s="1">
        <v>6</v>
      </c>
      <c r="G31" s="1">
        <v>8</v>
      </c>
      <c r="I31" s="1">
        <v>4</v>
      </c>
      <c r="J31" s="1">
        <v>5</v>
      </c>
      <c r="K31" s="1">
        <v>12</v>
      </c>
      <c r="L31" s="1">
        <v>7</v>
      </c>
      <c r="M31" s="1">
        <v>1</v>
      </c>
      <c r="N31" s="1">
        <v>2</v>
      </c>
      <c r="O31" s="1">
        <v>10</v>
      </c>
    </row>
    <row r="32" spans="1:15" ht="11.25" x14ac:dyDescent="0.2">
      <c r="A32" s="9" t="s">
        <v>4</v>
      </c>
      <c r="B32" s="1">
        <v>1</v>
      </c>
      <c r="C32" s="1">
        <v>2</v>
      </c>
      <c r="F32" s="1">
        <v>3</v>
      </c>
      <c r="G32" s="1">
        <v>8</v>
      </c>
      <c r="I32" s="1">
        <v>6</v>
      </c>
      <c r="J32" s="1">
        <v>5</v>
      </c>
      <c r="K32" s="1">
        <v>12</v>
      </c>
      <c r="M32" s="1">
        <v>7</v>
      </c>
      <c r="N32" s="1">
        <v>4</v>
      </c>
      <c r="O32" s="1">
        <v>10</v>
      </c>
    </row>
    <row r="33" spans="1:15" ht="11.25" x14ac:dyDescent="0.2">
      <c r="A33" s="9" t="s">
        <v>73</v>
      </c>
      <c r="B33" s="1">
        <v>5</v>
      </c>
      <c r="E33" s="1">
        <v>7</v>
      </c>
      <c r="G33" s="1">
        <v>3</v>
      </c>
      <c r="H33" s="1">
        <v>2</v>
      </c>
      <c r="I33" s="1">
        <v>6</v>
      </c>
      <c r="J33" s="1">
        <v>8</v>
      </c>
      <c r="K33" s="1">
        <v>12</v>
      </c>
      <c r="L33" s="1">
        <v>1</v>
      </c>
      <c r="N33" s="1">
        <v>10</v>
      </c>
      <c r="O33" s="1">
        <v>4</v>
      </c>
    </row>
    <row r="34" spans="1:15" ht="11.25" x14ac:dyDescent="0.2">
      <c r="A34" s="14" t="s">
        <v>83</v>
      </c>
      <c r="B34" s="11">
        <f>SUM(B22:B33)+B18</f>
        <v>88</v>
      </c>
      <c r="C34" s="11">
        <f t="shared" ref="C34:O34" si="1">SUM(C22:C33)+C18</f>
        <v>59</v>
      </c>
      <c r="D34" s="11">
        <f t="shared" si="1"/>
        <v>30</v>
      </c>
      <c r="E34" s="11">
        <f t="shared" si="1"/>
        <v>37</v>
      </c>
      <c r="F34" s="11">
        <f t="shared" si="1"/>
        <v>116</v>
      </c>
      <c r="G34" s="11">
        <f t="shared" si="1"/>
        <v>212</v>
      </c>
      <c r="H34" s="11">
        <f t="shared" si="1"/>
        <v>14</v>
      </c>
      <c r="I34" s="11">
        <f t="shared" si="1"/>
        <v>167</v>
      </c>
      <c r="J34" s="11">
        <f t="shared" si="1"/>
        <v>135</v>
      </c>
      <c r="K34" s="11">
        <f t="shared" si="1"/>
        <v>202</v>
      </c>
      <c r="L34" s="11">
        <f t="shared" si="1"/>
        <v>94</v>
      </c>
      <c r="M34" s="11">
        <f t="shared" si="1"/>
        <v>43</v>
      </c>
      <c r="N34" s="11">
        <f t="shared" si="1"/>
        <v>129</v>
      </c>
      <c r="O34" s="11">
        <f t="shared" si="1"/>
        <v>182</v>
      </c>
    </row>
    <row r="35" spans="1:15" ht="11.25" x14ac:dyDescent="0.2">
      <c r="A35" s="15" t="s">
        <v>117</v>
      </c>
      <c r="B35" s="1">
        <v>7</v>
      </c>
      <c r="D35" s="1">
        <v>1</v>
      </c>
      <c r="F35" s="1">
        <v>10</v>
      </c>
      <c r="G35" s="1">
        <v>6</v>
      </c>
      <c r="I35" s="1">
        <v>5</v>
      </c>
      <c r="J35" s="1">
        <v>8</v>
      </c>
      <c r="K35" s="1">
        <v>12</v>
      </c>
      <c r="L35" s="1">
        <v>4</v>
      </c>
      <c r="N35" s="1">
        <v>2</v>
      </c>
      <c r="O35" s="1">
        <v>3</v>
      </c>
    </row>
    <row r="36" spans="1:15" ht="11.25" x14ac:dyDescent="0.2">
      <c r="A36" s="15" t="s">
        <v>100</v>
      </c>
      <c r="B36" s="1">
        <v>1</v>
      </c>
      <c r="C36" s="1">
        <v>3</v>
      </c>
      <c r="F36" s="1">
        <v>2</v>
      </c>
      <c r="G36" s="1">
        <v>12</v>
      </c>
      <c r="I36" s="1">
        <v>10</v>
      </c>
      <c r="J36" s="1">
        <v>8</v>
      </c>
      <c r="K36" s="1">
        <v>4</v>
      </c>
      <c r="L36" s="1">
        <v>5</v>
      </c>
      <c r="N36" s="1">
        <v>7</v>
      </c>
      <c r="O36" s="1">
        <v>6</v>
      </c>
    </row>
    <row r="37" spans="1:15" ht="11.25" x14ac:dyDescent="0.2">
      <c r="A37" s="15" t="s">
        <v>102</v>
      </c>
      <c r="B37" s="1">
        <f t="shared" ref="B37:O37" si="2">SUM(B35:B36)</f>
        <v>8</v>
      </c>
      <c r="C37" s="1">
        <f t="shared" si="2"/>
        <v>3</v>
      </c>
      <c r="D37" s="1">
        <f t="shared" si="2"/>
        <v>1</v>
      </c>
      <c r="E37" s="1">
        <f t="shared" si="2"/>
        <v>0</v>
      </c>
      <c r="F37" s="1">
        <f t="shared" si="2"/>
        <v>12</v>
      </c>
      <c r="G37" s="1">
        <f t="shared" si="2"/>
        <v>18</v>
      </c>
      <c r="H37" s="1">
        <f t="shared" si="2"/>
        <v>0</v>
      </c>
      <c r="I37" s="1">
        <f t="shared" si="2"/>
        <v>15</v>
      </c>
      <c r="J37" s="1">
        <f t="shared" si="2"/>
        <v>16</v>
      </c>
      <c r="K37" s="1">
        <f t="shared" si="2"/>
        <v>16</v>
      </c>
      <c r="L37" s="1">
        <f t="shared" si="2"/>
        <v>9</v>
      </c>
      <c r="M37" s="1">
        <f t="shared" si="2"/>
        <v>0</v>
      </c>
      <c r="N37" s="1">
        <f t="shared" si="2"/>
        <v>9</v>
      </c>
      <c r="O37" s="1">
        <f t="shared" si="2"/>
        <v>9</v>
      </c>
    </row>
    <row r="38" spans="1:15" ht="11.25" x14ac:dyDescent="0.2">
      <c r="A38" s="16" t="s">
        <v>101</v>
      </c>
      <c r="B38" s="17">
        <v>2</v>
      </c>
      <c r="C38" s="17">
        <v>1</v>
      </c>
      <c r="D38" s="17"/>
      <c r="E38" s="17"/>
      <c r="F38" s="17">
        <v>6</v>
      </c>
      <c r="G38" s="17">
        <v>12</v>
      </c>
      <c r="H38" s="17"/>
      <c r="I38" s="17">
        <v>7</v>
      </c>
      <c r="J38" s="17">
        <v>8</v>
      </c>
      <c r="K38" s="17">
        <v>10</v>
      </c>
      <c r="L38" s="17">
        <v>3</v>
      </c>
      <c r="M38" s="17"/>
      <c r="N38" s="17">
        <v>5</v>
      </c>
      <c r="O38" s="17">
        <v>4</v>
      </c>
    </row>
    <row r="39" spans="1:15" x14ac:dyDescent="0.2">
      <c r="A39" s="12" t="s">
        <v>83</v>
      </c>
      <c r="B39" s="11">
        <f t="shared" ref="B39:O39" si="3">SUM(B34+B38)</f>
        <v>90</v>
      </c>
      <c r="C39" s="11">
        <f t="shared" si="3"/>
        <v>60</v>
      </c>
      <c r="D39" s="11">
        <f t="shared" si="3"/>
        <v>30</v>
      </c>
      <c r="E39" s="11">
        <f t="shared" si="3"/>
        <v>37</v>
      </c>
      <c r="F39" s="11">
        <f t="shared" si="3"/>
        <v>122</v>
      </c>
      <c r="G39" s="11">
        <f t="shared" si="3"/>
        <v>224</v>
      </c>
      <c r="H39" s="11">
        <f t="shared" si="3"/>
        <v>14</v>
      </c>
      <c r="I39" s="11">
        <f t="shared" si="3"/>
        <v>174</v>
      </c>
      <c r="J39" s="11">
        <f t="shared" si="3"/>
        <v>143</v>
      </c>
      <c r="K39" s="11">
        <f t="shared" si="3"/>
        <v>212</v>
      </c>
      <c r="L39" s="11">
        <f t="shared" si="3"/>
        <v>97</v>
      </c>
      <c r="M39" s="11">
        <f t="shared" si="3"/>
        <v>43</v>
      </c>
      <c r="N39" s="11">
        <f t="shared" si="3"/>
        <v>134</v>
      </c>
      <c r="O39" s="11">
        <f t="shared" si="3"/>
        <v>186</v>
      </c>
    </row>
    <row r="40" spans="1:15" x14ac:dyDescent="0.2">
      <c r="B40" s="9" t="s">
        <v>37</v>
      </c>
      <c r="C40" s="9" t="s">
        <v>12</v>
      </c>
      <c r="D40" s="9" t="s">
        <v>26</v>
      </c>
      <c r="E40" s="9" t="s">
        <v>82</v>
      </c>
      <c r="F40" s="9" t="s">
        <v>108</v>
      </c>
      <c r="G40" s="9" t="s">
        <v>22</v>
      </c>
      <c r="H40" s="9" t="s">
        <v>58</v>
      </c>
      <c r="I40" s="9" t="s">
        <v>81</v>
      </c>
      <c r="J40" s="9" t="s">
        <v>5</v>
      </c>
      <c r="K40" s="9" t="s">
        <v>42</v>
      </c>
      <c r="L40" s="9" t="s">
        <v>1</v>
      </c>
      <c r="M40" s="9" t="s">
        <v>34</v>
      </c>
      <c r="N40" s="9" t="s">
        <v>65</v>
      </c>
      <c r="O40" s="9" t="s">
        <v>7</v>
      </c>
    </row>
    <row r="41" spans="1:15" ht="25.5" customHeight="1" x14ac:dyDescent="0.2">
      <c r="B41" s="10" t="s">
        <v>104</v>
      </c>
      <c r="C41" s="10" t="s">
        <v>105</v>
      </c>
      <c r="D41" s="10" t="s">
        <v>51</v>
      </c>
      <c r="E41" s="10" t="s">
        <v>25</v>
      </c>
      <c r="F41" s="10" t="s">
        <v>106</v>
      </c>
      <c r="G41" s="10" t="s">
        <v>107</v>
      </c>
      <c r="H41" s="10" t="s">
        <v>59</v>
      </c>
      <c r="I41" s="10" t="s">
        <v>10</v>
      </c>
      <c r="J41" s="10" t="s">
        <v>6</v>
      </c>
      <c r="K41" s="10" t="s">
        <v>56</v>
      </c>
      <c r="L41" s="10" t="s">
        <v>3</v>
      </c>
      <c r="M41" s="10" t="s">
        <v>40</v>
      </c>
      <c r="N41" s="10" t="s">
        <v>66</v>
      </c>
      <c r="O41" s="10" t="s">
        <v>78</v>
      </c>
    </row>
  </sheetData>
  <conditionalFormatting sqref="B39:O39">
    <cfRule type="top10" dxfId="4" priority="3" percent="1" rank="36"/>
  </conditionalFormatting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activeCell="K12" sqref="K12"/>
    </sheetView>
  </sheetViews>
  <sheetFormatPr defaultColWidth="11.42578125" defaultRowHeight="11.25" x14ac:dyDescent="0.2"/>
  <cols>
    <col min="1" max="1" width="11.140625" style="1" bestFit="1" customWidth="1"/>
    <col min="2" max="2" width="7.5703125" style="1" bestFit="1" customWidth="1"/>
    <col min="3" max="3" width="10.42578125" style="1" bestFit="1" customWidth="1"/>
    <col min="4" max="4" width="5.140625" style="1" bestFit="1" customWidth="1"/>
    <col min="5" max="5" width="7.42578125" style="1" bestFit="1" customWidth="1"/>
    <col min="6" max="6" width="8.140625" style="1" bestFit="1" customWidth="1"/>
    <col min="7" max="7" width="7.28515625" style="1" bestFit="1" customWidth="1"/>
    <col min="8" max="8" width="11.140625" style="1" bestFit="1" customWidth="1"/>
    <col min="9" max="9" width="8" style="1" bestFit="1" customWidth="1"/>
    <col min="10" max="10" width="5" style="1" bestFit="1" customWidth="1"/>
    <col min="11" max="11" width="6.28515625" style="1" bestFit="1" customWidth="1"/>
    <col min="12" max="12" width="9.140625" style="1" bestFit="1" customWidth="1"/>
    <col min="13" max="13" width="6.7109375" style="1" bestFit="1" customWidth="1"/>
    <col min="14" max="14" width="6" style="1" bestFit="1" customWidth="1"/>
    <col min="15" max="15" width="8.42578125" style="1" bestFit="1" customWidth="1"/>
    <col min="16" max="16" width="8.7109375" style="1" bestFit="1" customWidth="1"/>
    <col min="17" max="16384" width="11.42578125" style="1"/>
  </cols>
  <sheetData>
    <row r="1" spans="1:16" s="2" customFormat="1" x14ac:dyDescent="0.2"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12</v>
      </c>
      <c r="N1" s="8">
        <v>13</v>
      </c>
      <c r="O1" s="8">
        <v>14</v>
      </c>
      <c r="P1" s="8">
        <v>15</v>
      </c>
    </row>
    <row r="2" spans="1:16" s="2" customFormat="1" x14ac:dyDescent="0.2">
      <c r="B2" s="9" t="s">
        <v>1</v>
      </c>
      <c r="C2" s="9" t="s">
        <v>96</v>
      </c>
      <c r="D2" s="9" t="s">
        <v>5</v>
      </c>
      <c r="E2" s="9" t="s">
        <v>65</v>
      </c>
      <c r="F2" s="9" t="s">
        <v>53</v>
      </c>
      <c r="G2" s="9" t="s">
        <v>8</v>
      </c>
      <c r="H2" s="9" t="s">
        <v>60</v>
      </c>
      <c r="I2" s="9" t="s">
        <v>42</v>
      </c>
      <c r="J2" s="9" t="s">
        <v>27</v>
      </c>
      <c r="K2" s="9" t="s">
        <v>26</v>
      </c>
      <c r="L2" s="9" t="s">
        <v>32</v>
      </c>
      <c r="M2" s="9" t="s">
        <v>14</v>
      </c>
      <c r="N2" s="9" t="s">
        <v>47</v>
      </c>
      <c r="O2" s="9" t="s">
        <v>15</v>
      </c>
      <c r="P2" s="9" t="s">
        <v>12</v>
      </c>
    </row>
    <row r="3" spans="1:16" s="3" customFormat="1" ht="26.25" customHeight="1" x14ac:dyDescent="0.2">
      <c r="B3" s="10" t="s">
        <v>110</v>
      </c>
      <c r="C3" s="10" t="s">
        <v>20</v>
      </c>
      <c r="D3" s="10" t="s">
        <v>111</v>
      </c>
      <c r="E3" s="10" t="s">
        <v>112</v>
      </c>
      <c r="F3" s="10" t="s">
        <v>64</v>
      </c>
      <c r="G3" s="10" t="s">
        <v>113</v>
      </c>
      <c r="H3" s="10" t="s">
        <v>61</v>
      </c>
      <c r="I3" s="10" t="s">
        <v>114</v>
      </c>
      <c r="J3" s="10" t="s">
        <v>28</v>
      </c>
      <c r="K3" s="10" t="s">
        <v>115</v>
      </c>
      <c r="L3" s="10" t="s">
        <v>33</v>
      </c>
      <c r="M3" s="10" t="s">
        <v>63</v>
      </c>
      <c r="N3" s="10" t="s">
        <v>48</v>
      </c>
      <c r="O3" s="10" t="s">
        <v>116</v>
      </c>
      <c r="P3" s="10" t="s">
        <v>13</v>
      </c>
    </row>
    <row r="4" spans="1:16" x14ac:dyDescent="0.2">
      <c r="A4" s="10" t="s">
        <v>1</v>
      </c>
      <c r="B4" s="7"/>
      <c r="C4" s="1">
        <v>6</v>
      </c>
      <c r="D4" s="1">
        <v>3</v>
      </c>
      <c r="E4" s="1">
        <v>2</v>
      </c>
      <c r="F4" s="1">
        <v>12</v>
      </c>
      <c r="G4" s="1">
        <v>4</v>
      </c>
      <c r="I4" s="1">
        <v>8</v>
      </c>
      <c r="L4" s="1">
        <v>1</v>
      </c>
      <c r="M4" s="1">
        <v>7</v>
      </c>
      <c r="O4" s="1">
        <v>10</v>
      </c>
      <c r="P4" s="1">
        <v>5</v>
      </c>
    </row>
    <row r="5" spans="1:16" x14ac:dyDescent="0.2">
      <c r="A5" s="10" t="s">
        <v>96</v>
      </c>
      <c r="C5" s="7"/>
      <c r="D5" s="1">
        <v>6</v>
      </c>
      <c r="F5" s="1">
        <v>10</v>
      </c>
      <c r="G5" s="1">
        <v>8</v>
      </c>
      <c r="H5" s="1">
        <v>5</v>
      </c>
      <c r="I5" s="1">
        <v>12</v>
      </c>
      <c r="J5" s="1">
        <v>7</v>
      </c>
      <c r="K5" s="1">
        <v>1</v>
      </c>
      <c r="L5" s="1">
        <v>3</v>
      </c>
      <c r="M5" s="1">
        <v>2</v>
      </c>
      <c r="P5" s="1">
        <v>4</v>
      </c>
    </row>
    <row r="6" spans="1:16" x14ac:dyDescent="0.2">
      <c r="A6" s="10" t="s">
        <v>5</v>
      </c>
      <c r="B6" s="1">
        <v>2</v>
      </c>
      <c r="C6" s="1">
        <v>6</v>
      </c>
      <c r="D6" s="7"/>
      <c r="F6" s="1">
        <v>8</v>
      </c>
      <c r="G6" s="1">
        <v>4</v>
      </c>
      <c r="I6" s="1">
        <v>12</v>
      </c>
      <c r="J6" s="1">
        <v>1</v>
      </c>
      <c r="L6" s="1">
        <v>3</v>
      </c>
      <c r="M6" s="1">
        <v>10</v>
      </c>
      <c r="O6" s="1">
        <v>5</v>
      </c>
      <c r="P6" s="1">
        <v>7</v>
      </c>
    </row>
    <row r="7" spans="1:16" x14ac:dyDescent="0.2">
      <c r="A7" s="10" t="s">
        <v>65</v>
      </c>
      <c r="B7" s="1">
        <v>8</v>
      </c>
      <c r="D7" s="1">
        <v>1</v>
      </c>
      <c r="E7" s="7"/>
      <c r="F7" s="1">
        <v>5</v>
      </c>
      <c r="H7" s="1">
        <v>6</v>
      </c>
      <c r="I7" s="1">
        <v>7</v>
      </c>
      <c r="L7" s="1">
        <v>4</v>
      </c>
      <c r="M7" s="1">
        <v>10</v>
      </c>
      <c r="N7" s="1">
        <v>3</v>
      </c>
      <c r="O7" s="1">
        <v>12</v>
      </c>
      <c r="P7" s="1">
        <v>2</v>
      </c>
    </row>
    <row r="8" spans="1:16" x14ac:dyDescent="0.2">
      <c r="A8" s="10" t="s">
        <v>53</v>
      </c>
      <c r="B8" s="1">
        <v>5</v>
      </c>
      <c r="C8" s="1">
        <v>6</v>
      </c>
      <c r="D8" s="1">
        <v>4</v>
      </c>
      <c r="F8" s="7"/>
      <c r="G8" s="1">
        <v>3</v>
      </c>
      <c r="H8" s="1">
        <v>8</v>
      </c>
      <c r="I8" s="1">
        <v>12</v>
      </c>
      <c r="L8" s="1">
        <v>1</v>
      </c>
      <c r="M8" s="1">
        <v>10</v>
      </c>
      <c r="O8" s="1">
        <v>7</v>
      </c>
      <c r="P8" s="1">
        <v>2</v>
      </c>
    </row>
    <row r="9" spans="1:16" x14ac:dyDescent="0.2">
      <c r="A9" s="10" t="s">
        <v>8</v>
      </c>
      <c r="B9" s="1">
        <v>3</v>
      </c>
      <c r="C9" s="1">
        <v>12</v>
      </c>
      <c r="D9" s="1">
        <v>10</v>
      </c>
      <c r="E9" s="1">
        <v>8</v>
      </c>
      <c r="F9" s="1">
        <v>5</v>
      </c>
      <c r="G9" s="7"/>
      <c r="H9" s="1">
        <v>6</v>
      </c>
      <c r="I9" s="1">
        <v>4</v>
      </c>
      <c r="J9" s="1">
        <v>1</v>
      </c>
      <c r="L9" s="1">
        <v>7</v>
      </c>
      <c r="O9" s="1">
        <v>2</v>
      </c>
    </row>
    <row r="10" spans="1:16" x14ac:dyDescent="0.2">
      <c r="A10" s="10" t="s">
        <v>90</v>
      </c>
      <c r="B10" s="1">
        <v>10</v>
      </c>
      <c r="C10" s="1">
        <v>3</v>
      </c>
      <c r="D10" s="1">
        <v>6</v>
      </c>
      <c r="F10" s="1">
        <v>5</v>
      </c>
      <c r="G10" s="1">
        <v>4</v>
      </c>
      <c r="H10" s="7"/>
      <c r="I10" s="1">
        <v>12</v>
      </c>
      <c r="J10" s="1">
        <v>2</v>
      </c>
      <c r="M10" s="1">
        <v>7</v>
      </c>
      <c r="O10" s="1">
        <v>8</v>
      </c>
      <c r="P10" s="1">
        <v>1</v>
      </c>
    </row>
    <row r="11" spans="1:16" x14ac:dyDescent="0.2">
      <c r="A11" s="10" t="s">
        <v>42</v>
      </c>
      <c r="B11" s="1">
        <v>5</v>
      </c>
      <c r="C11" s="1">
        <v>10</v>
      </c>
      <c r="D11" s="1">
        <v>6</v>
      </c>
      <c r="E11" s="1">
        <v>1</v>
      </c>
      <c r="F11" s="1">
        <v>12</v>
      </c>
      <c r="G11" s="1">
        <v>3</v>
      </c>
      <c r="I11" s="7"/>
      <c r="J11" s="1">
        <v>2</v>
      </c>
      <c r="L11" s="1">
        <v>4</v>
      </c>
      <c r="M11" s="1">
        <v>8</v>
      </c>
      <c r="P11" s="1">
        <v>7</v>
      </c>
    </row>
    <row r="12" spans="1:16" x14ac:dyDescent="0.2">
      <c r="A12" s="10" t="s">
        <v>27</v>
      </c>
      <c r="B12" s="1">
        <v>10</v>
      </c>
      <c r="D12" s="1">
        <v>7</v>
      </c>
      <c r="E12" s="1">
        <v>8</v>
      </c>
      <c r="F12" s="1">
        <v>1</v>
      </c>
      <c r="G12" s="1">
        <v>6</v>
      </c>
      <c r="J12" s="7"/>
      <c r="L12" s="1">
        <v>4</v>
      </c>
      <c r="M12" s="1">
        <v>12</v>
      </c>
      <c r="N12" s="1">
        <v>5</v>
      </c>
      <c r="O12" s="1">
        <v>3</v>
      </c>
      <c r="P12" s="1">
        <v>2</v>
      </c>
    </row>
    <row r="13" spans="1:16" x14ac:dyDescent="0.2">
      <c r="A13" s="10" t="s">
        <v>26</v>
      </c>
      <c r="B13" s="1">
        <v>10</v>
      </c>
      <c r="E13" s="1">
        <v>2</v>
      </c>
      <c r="F13" s="1">
        <v>8</v>
      </c>
      <c r="G13" s="1">
        <v>4</v>
      </c>
      <c r="H13" s="1">
        <v>6</v>
      </c>
      <c r="I13" s="1">
        <v>5</v>
      </c>
      <c r="J13" s="1">
        <v>3</v>
      </c>
      <c r="K13" s="7"/>
      <c r="L13" s="1">
        <v>7</v>
      </c>
      <c r="M13" s="1">
        <v>12</v>
      </c>
      <c r="O13" s="1">
        <v>1</v>
      </c>
    </row>
    <row r="14" spans="1:16" x14ac:dyDescent="0.2">
      <c r="A14" s="10" t="s">
        <v>32</v>
      </c>
      <c r="B14" s="1">
        <v>8</v>
      </c>
      <c r="C14" s="1">
        <v>3</v>
      </c>
      <c r="D14" s="1">
        <v>4</v>
      </c>
      <c r="F14" s="1">
        <v>6</v>
      </c>
      <c r="G14" s="1">
        <v>1</v>
      </c>
      <c r="I14" s="1">
        <v>2</v>
      </c>
      <c r="J14" s="1">
        <v>5</v>
      </c>
      <c r="L14" s="7"/>
      <c r="M14" s="1">
        <v>7</v>
      </c>
      <c r="O14" s="1">
        <v>10</v>
      </c>
      <c r="P14" s="1">
        <v>12</v>
      </c>
    </row>
    <row r="15" spans="1:16" x14ac:dyDescent="0.2">
      <c r="A15" s="10" t="s">
        <v>14</v>
      </c>
      <c r="B15" s="1">
        <v>12</v>
      </c>
      <c r="C15" s="1">
        <v>7</v>
      </c>
      <c r="D15" s="1">
        <v>8</v>
      </c>
      <c r="F15" s="1">
        <v>5</v>
      </c>
      <c r="H15" s="1">
        <v>3</v>
      </c>
      <c r="I15" s="1">
        <v>6</v>
      </c>
      <c r="J15" s="1">
        <v>1</v>
      </c>
      <c r="K15" s="1">
        <v>4</v>
      </c>
      <c r="L15" s="1">
        <v>2</v>
      </c>
      <c r="M15" s="7"/>
      <c r="O15" s="1">
        <v>10</v>
      </c>
    </row>
    <row r="16" spans="1:16" x14ac:dyDescent="0.2">
      <c r="A16" s="10" t="s">
        <v>47</v>
      </c>
      <c r="B16" s="1">
        <v>3</v>
      </c>
      <c r="C16" s="1">
        <v>7</v>
      </c>
      <c r="D16" s="1">
        <v>1</v>
      </c>
      <c r="E16" s="1">
        <v>2</v>
      </c>
      <c r="G16" s="1">
        <v>5</v>
      </c>
      <c r="I16" s="1">
        <v>8</v>
      </c>
      <c r="J16" s="1">
        <v>10</v>
      </c>
      <c r="K16" s="1">
        <v>4</v>
      </c>
      <c r="M16" s="1">
        <v>6</v>
      </c>
      <c r="N16" s="7"/>
      <c r="P16" s="1">
        <v>12</v>
      </c>
    </row>
    <row r="17" spans="1:17" x14ac:dyDescent="0.2">
      <c r="A17" s="10" t="s">
        <v>15</v>
      </c>
      <c r="B17" s="1">
        <v>4</v>
      </c>
      <c r="C17" s="1">
        <v>5</v>
      </c>
      <c r="D17" s="1">
        <v>6</v>
      </c>
      <c r="E17" s="1">
        <v>3</v>
      </c>
      <c r="G17" s="1">
        <v>2</v>
      </c>
      <c r="I17" s="1">
        <v>12</v>
      </c>
      <c r="K17" s="1">
        <v>1</v>
      </c>
      <c r="L17" s="1">
        <v>10</v>
      </c>
      <c r="M17" s="1">
        <v>7</v>
      </c>
      <c r="O17" s="7"/>
      <c r="P17" s="1">
        <v>8</v>
      </c>
    </row>
    <row r="18" spans="1:17" x14ac:dyDescent="0.2">
      <c r="A18" s="10" t="s">
        <v>12</v>
      </c>
      <c r="B18" s="1">
        <v>1</v>
      </c>
      <c r="C18" s="1">
        <v>4</v>
      </c>
      <c r="D18" s="1">
        <v>7</v>
      </c>
      <c r="E18" s="1">
        <v>5</v>
      </c>
      <c r="F18" s="1">
        <v>3</v>
      </c>
      <c r="G18" s="1">
        <v>8</v>
      </c>
      <c r="I18" s="1">
        <v>2</v>
      </c>
      <c r="J18" s="1">
        <v>10</v>
      </c>
      <c r="K18" s="1">
        <v>6</v>
      </c>
      <c r="M18" s="1">
        <v>12</v>
      </c>
      <c r="P18" s="7"/>
    </row>
    <row r="19" spans="1:17" x14ac:dyDescent="0.2">
      <c r="A19" s="13" t="s">
        <v>83</v>
      </c>
      <c r="B19" s="11">
        <f t="shared" ref="B19:P19" si="0">SUM(B4:B18)</f>
        <v>81</v>
      </c>
      <c r="C19" s="11">
        <f t="shared" si="0"/>
        <v>69</v>
      </c>
      <c r="D19" s="11">
        <f t="shared" si="0"/>
        <v>69</v>
      </c>
      <c r="E19" s="11">
        <f t="shared" si="0"/>
        <v>31</v>
      </c>
      <c r="F19" s="11">
        <f t="shared" si="0"/>
        <v>80</v>
      </c>
      <c r="G19" s="11">
        <f t="shared" si="0"/>
        <v>52</v>
      </c>
      <c r="H19" s="11">
        <f t="shared" si="0"/>
        <v>34</v>
      </c>
      <c r="I19" s="11">
        <f t="shared" si="0"/>
        <v>102</v>
      </c>
      <c r="J19" s="11">
        <f t="shared" si="0"/>
        <v>42</v>
      </c>
      <c r="K19" s="11">
        <f t="shared" si="0"/>
        <v>16</v>
      </c>
      <c r="L19" s="11">
        <f t="shared" si="0"/>
        <v>46</v>
      </c>
      <c r="M19" s="11">
        <f t="shared" si="0"/>
        <v>110</v>
      </c>
      <c r="N19" s="11">
        <f t="shared" si="0"/>
        <v>8</v>
      </c>
      <c r="O19" s="11">
        <f t="shared" si="0"/>
        <v>68</v>
      </c>
      <c r="P19" s="11">
        <f t="shared" si="0"/>
        <v>62</v>
      </c>
    </row>
    <row r="20" spans="1:17" x14ac:dyDescent="0.2">
      <c r="B20" s="8">
        <v>1</v>
      </c>
      <c r="C20" s="8">
        <v>2</v>
      </c>
      <c r="D20" s="8">
        <v>3</v>
      </c>
      <c r="E20" s="8">
        <v>4</v>
      </c>
      <c r="F20" s="8">
        <v>5</v>
      </c>
      <c r="G20" s="8">
        <v>6</v>
      </c>
      <c r="H20" s="8">
        <v>7</v>
      </c>
      <c r="I20" s="8">
        <v>8</v>
      </c>
      <c r="J20" s="8">
        <v>9</v>
      </c>
      <c r="K20" s="8">
        <v>10</v>
      </c>
      <c r="L20" s="8">
        <v>11</v>
      </c>
      <c r="M20" s="8">
        <v>12</v>
      </c>
      <c r="N20" s="8">
        <v>13</v>
      </c>
      <c r="O20" s="8">
        <v>14</v>
      </c>
      <c r="P20" s="8">
        <v>15</v>
      </c>
    </row>
    <row r="21" spans="1:17" x14ac:dyDescent="0.2">
      <c r="B21" s="9" t="s">
        <v>1</v>
      </c>
      <c r="C21" s="9" t="s">
        <v>96</v>
      </c>
      <c r="D21" s="9" t="s">
        <v>5</v>
      </c>
      <c r="E21" s="9" t="s">
        <v>65</v>
      </c>
      <c r="F21" s="9" t="s">
        <v>53</v>
      </c>
      <c r="G21" s="9" t="s">
        <v>8</v>
      </c>
      <c r="H21" s="9" t="s">
        <v>60</v>
      </c>
      <c r="I21" s="9" t="s">
        <v>42</v>
      </c>
      <c r="J21" s="9" t="s">
        <v>27</v>
      </c>
      <c r="K21" s="9" t="s">
        <v>26</v>
      </c>
      <c r="L21" s="9" t="s">
        <v>32</v>
      </c>
      <c r="M21" s="9" t="s">
        <v>14</v>
      </c>
      <c r="N21" s="9" t="s">
        <v>47</v>
      </c>
      <c r="O21" s="9" t="s">
        <v>15</v>
      </c>
      <c r="P21" s="9" t="s">
        <v>12</v>
      </c>
    </row>
    <row r="22" spans="1:17" ht="27" customHeight="1" x14ac:dyDescent="0.2">
      <c r="B22" s="10" t="s">
        <v>110</v>
      </c>
      <c r="C22" s="10" t="s">
        <v>20</v>
      </c>
      <c r="D22" s="10" t="s">
        <v>111</v>
      </c>
      <c r="E22" s="10" t="s">
        <v>112</v>
      </c>
      <c r="F22" s="10" t="s">
        <v>64</v>
      </c>
      <c r="G22" s="10" t="s">
        <v>113</v>
      </c>
      <c r="H22" s="10" t="s">
        <v>61</v>
      </c>
      <c r="I22" s="10" t="s">
        <v>114</v>
      </c>
      <c r="J22" s="10" t="s">
        <v>28</v>
      </c>
      <c r="K22" s="10" t="s">
        <v>115</v>
      </c>
      <c r="L22" s="10" t="s">
        <v>33</v>
      </c>
      <c r="M22" s="10" t="s">
        <v>63</v>
      </c>
      <c r="N22" s="10" t="s">
        <v>48</v>
      </c>
      <c r="O22" s="10" t="s">
        <v>116</v>
      </c>
      <c r="P22" s="10" t="s">
        <v>13</v>
      </c>
    </row>
    <row r="23" spans="1:17" x14ac:dyDescent="0.2">
      <c r="A23" s="9" t="s">
        <v>58</v>
      </c>
      <c r="B23" s="1">
        <v>2</v>
      </c>
      <c r="C23" s="1">
        <v>7</v>
      </c>
      <c r="D23" s="1">
        <v>5</v>
      </c>
      <c r="E23" s="1">
        <v>8</v>
      </c>
      <c r="F23" s="1">
        <v>10</v>
      </c>
      <c r="G23" s="1">
        <v>6</v>
      </c>
      <c r="I23" s="1">
        <v>12</v>
      </c>
      <c r="M23" s="1">
        <v>1</v>
      </c>
      <c r="O23" s="1">
        <v>4</v>
      </c>
      <c r="P23" s="1">
        <v>3</v>
      </c>
      <c r="Q23" s="19"/>
    </row>
    <row r="24" spans="1:17" x14ac:dyDescent="0.2">
      <c r="A24" s="9" t="s">
        <v>22</v>
      </c>
      <c r="C24" s="1">
        <v>6</v>
      </c>
      <c r="D24" s="1">
        <v>1</v>
      </c>
      <c r="G24" s="1">
        <v>5</v>
      </c>
      <c r="I24" s="1">
        <v>7</v>
      </c>
      <c r="J24" s="1">
        <v>3</v>
      </c>
      <c r="L24" s="1">
        <v>2</v>
      </c>
      <c r="M24" s="1">
        <v>12</v>
      </c>
      <c r="N24" s="1">
        <v>8</v>
      </c>
      <c r="O24" s="1">
        <v>4</v>
      </c>
      <c r="P24" s="1">
        <v>10</v>
      </c>
    </row>
    <row r="25" spans="1:17" x14ac:dyDescent="0.2">
      <c r="A25" s="9" t="s">
        <v>37</v>
      </c>
      <c r="B25" s="1">
        <v>8</v>
      </c>
      <c r="C25" s="1">
        <v>6</v>
      </c>
      <c r="E25" s="1">
        <v>1</v>
      </c>
      <c r="F25" s="1">
        <v>5</v>
      </c>
      <c r="I25" s="1">
        <v>4</v>
      </c>
      <c r="K25" s="1">
        <v>2</v>
      </c>
      <c r="L25" s="1">
        <v>3</v>
      </c>
      <c r="M25" s="1">
        <v>12</v>
      </c>
      <c r="O25" s="1">
        <v>10</v>
      </c>
      <c r="P25" s="1">
        <v>7</v>
      </c>
    </row>
    <row r="26" spans="1:17" x14ac:dyDescent="0.2">
      <c r="A26" s="9" t="s">
        <v>0</v>
      </c>
      <c r="B26" s="1">
        <v>7</v>
      </c>
      <c r="C26" s="1">
        <v>6</v>
      </c>
      <c r="D26" s="1">
        <v>3</v>
      </c>
      <c r="F26" s="1">
        <v>10</v>
      </c>
      <c r="G26" s="1">
        <v>1</v>
      </c>
      <c r="H26" s="1">
        <v>5</v>
      </c>
      <c r="I26" s="1">
        <v>8</v>
      </c>
      <c r="M26" s="1">
        <v>12</v>
      </c>
      <c r="O26" s="1">
        <v>4</v>
      </c>
      <c r="P26" s="1">
        <v>2</v>
      </c>
    </row>
    <row r="27" spans="1:17" x14ac:dyDescent="0.2">
      <c r="A27" s="9" t="s">
        <v>7</v>
      </c>
      <c r="C27" s="1">
        <v>4</v>
      </c>
      <c r="D27" s="1">
        <v>8</v>
      </c>
      <c r="E27" s="1">
        <v>1</v>
      </c>
      <c r="F27" s="1">
        <v>10</v>
      </c>
      <c r="G27" s="1">
        <v>5</v>
      </c>
      <c r="I27" s="1">
        <v>7</v>
      </c>
      <c r="J27" s="1">
        <v>2</v>
      </c>
      <c r="K27" s="1">
        <v>3</v>
      </c>
      <c r="M27" s="1">
        <v>12</v>
      </c>
      <c r="O27" s="1">
        <v>6</v>
      </c>
    </row>
    <row r="28" spans="1:17" x14ac:dyDescent="0.2">
      <c r="A28" s="9" t="s">
        <v>69</v>
      </c>
      <c r="B28" s="1">
        <v>10</v>
      </c>
      <c r="C28" s="1">
        <v>6</v>
      </c>
      <c r="D28" s="1">
        <v>4</v>
      </c>
      <c r="E28" s="1">
        <v>2</v>
      </c>
      <c r="G28" s="1">
        <v>1</v>
      </c>
      <c r="I28" s="1">
        <v>8</v>
      </c>
      <c r="L28" s="1">
        <v>7</v>
      </c>
      <c r="M28" s="1">
        <v>12</v>
      </c>
      <c r="O28" s="1">
        <v>5</v>
      </c>
      <c r="P28" s="1">
        <v>3</v>
      </c>
    </row>
    <row r="29" spans="1:17" x14ac:dyDescent="0.2">
      <c r="A29" s="9" t="s">
        <v>4</v>
      </c>
      <c r="B29" s="1">
        <v>6</v>
      </c>
      <c r="C29" s="1">
        <v>8</v>
      </c>
      <c r="D29" s="1">
        <v>4</v>
      </c>
      <c r="F29" s="1">
        <v>3</v>
      </c>
      <c r="H29" s="1">
        <v>2</v>
      </c>
      <c r="I29" s="1">
        <v>10</v>
      </c>
      <c r="K29" s="1">
        <v>5</v>
      </c>
      <c r="L29" s="1">
        <v>7</v>
      </c>
      <c r="M29" s="1">
        <v>12</v>
      </c>
      <c r="P29" s="1">
        <v>1</v>
      </c>
    </row>
    <row r="30" spans="1:17" x14ac:dyDescent="0.2">
      <c r="A30" s="9" t="s">
        <v>34</v>
      </c>
      <c r="B30" s="1">
        <v>2</v>
      </c>
      <c r="C30" s="1">
        <v>12</v>
      </c>
      <c r="E30" s="1">
        <v>3</v>
      </c>
      <c r="H30" s="1">
        <v>1</v>
      </c>
      <c r="I30" s="1">
        <v>10</v>
      </c>
      <c r="J30" s="1">
        <v>8</v>
      </c>
      <c r="M30" s="1">
        <v>6</v>
      </c>
      <c r="N30" s="1">
        <v>5</v>
      </c>
      <c r="O30" s="1">
        <v>7</v>
      </c>
      <c r="P30" s="1">
        <v>4</v>
      </c>
    </row>
    <row r="31" spans="1:17" x14ac:dyDescent="0.2">
      <c r="A31" s="11" t="s">
        <v>83</v>
      </c>
      <c r="B31" s="11">
        <f>SUM(B23:B30)+B19</f>
        <v>116</v>
      </c>
      <c r="C31" s="11">
        <f t="shared" ref="C31:P31" si="1">SUM(C23:C30)+C19</f>
        <v>124</v>
      </c>
      <c r="D31" s="11">
        <f t="shared" si="1"/>
        <v>94</v>
      </c>
      <c r="E31" s="11">
        <f t="shared" si="1"/>
        <v>46</v>
      </c>
      <c r="F31" s="11">
        <f t="shared" si="1"/>
        <v>118</v>
      </c>
      <c r="G31" s="11">
        <f t="shared" si="1"/>
        <v>70</v>
      </c>
      <c r="H31" s="11">
        <f t="shared" si="1"/>
        <v>42</v>
      </c>
      <c r="I31" s="11">
        <f t="shared" si="1"/>
        <v>168</v>
      </c>
      <c r="J31" s="11">
        <f t="shared" si="1"/>
        <v>55</v>
      </c>
      <c r="K31" s="11">
        <f t="shared" si="1"/>
        <v>26</v>
      </c>
      <c r="L31" s="11">
        <f t="shared" si="1"/>
        <v>65</v>
      </c>
      <c r="M31" s="11">
        <f t="shared" si="1"/>
        <v>189</v>
      </c>
      <c r="N31" s="11">
        <f t="shared" si="1"/>
        <v>21</v>
      </c>
      <c r="O31" s="11">
        <f t="shared" si="1"/>
        <v>108</v>
      </c>
      <c r="P31" s="11">
        <f t="shared" si="1"/>
        <v>92</v>
      </c>
    </row>
    <row r="32" spans="1:17" x14ac:dyDescent="0.2">
      <c r="B32" s="9" t="s">
        <v>1</v>
      </c>
      <c r="C32" s="9" t="s">
        <v>96</v>
      </c>
      <c r="D32" s="9" t="s">
        <v>5</v>
      </c>
      <c r="E32" s="9" t="s">
        <v>65</v>
      </c>
      <c r="F32" s="9" t="s">
        <v>53</v>
      </c>
      <c r="G32" s="9" t="s">
        <v>8</v>
      </c>
      <c r="H32" s="9" t="s">
        <v>60</v>
      </c>
      <c r="I32" s="9" t="s">
        <v>42</v>
      </c>
      <c r="J32" s="9" t="s">
        <v>27</v>
      </c>
      <c r="K32" s="9" t="s">
        <v>26</v>
      </c>
      <c r="L32" s="9" t="s">
        <v>32</v>
      </c>
      <c r="M32" s="9" t="s">
        <v>14</v>
      </c>
      <c r="N32" s="9" t="s">
        <v>47</v>
      </c>
      <c r="O32" s="9" t="s">
        <v>15</v>
      </c>
      <c r="P32" s="9" t="s">
        <v>12</v>
      </c>
    </row>
    <row r="33" spans="2:16" ht="25.5" customHeight="1" x14ac:dyDescent="0.2">
      <c r="B33" s="10" t="s">
        <v>110</v>
      </c>
      <c r="C33" s="10" t="s">
        <v>20</v>
      </c>
      <c r="D33" s="10" t="s">
        <v>111</v>
      </c>
      <c r="E33" s="10" t="s">
        <v>112</v>
      </c>
      <c r="F33" s="10" t="s">
        <v>64</v>
      </c>
      <c r="G33" s="10" t="s">
        <v>113</v>
      </c>
      <c r="H33" s="10" t="s">
        <v>61</v>
      </c>
      <c r="I33" s="10" t="s">
        <v>114</v>
      </c>
      <c r="J33" s="10" t="s">
        <v>28</v>
      </c>
      <c r="K33" s="10" t="s">
        <v>115</v>
      </c>
      <c r="L33" s="10" t="s">
        <v>33</v>
      </c>
      <c r="M33" s="10" t="s">
        <v>63</v>
      </c>
      <c r="N33" s="10" t="s">
        <v>48</v>
      </c>
      <c r="O33" s="10" t="s">
        <v>116</v>
      </c>
      <c r="P33" s="10" t="s">
        <v>13</v>
      </c>
    </row>
  </sheetData>
  <conditionalFormatting sqref="B31:P31">
    <cfRule type="top10" dxfId="3" priority="1" percent="1" rank="34"/>
  </conditionalFormatting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8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.140625" defaultRowHeight="11.25" x14ac:dyDescent="0.2"/>
  <cols>
    <col min="1" max="1" width="11.140625" style="2" bestFit="1" customWidth="1"/>
    <col min="2" max="3" width="6" style="2" bestFit="1" customWidth="1"/>
    <col min="4" max="4" width="8.5703125" style="2" bestFit="1" customWidth="1"/>
    <col min="5" max="5" width="9" style="2" bestFit="1" customWidth="1"/>
    <col min="6" max="6" width="8.42578125" style="2" bestFit="1" customWidth="1"/>
    <col min="7" max="7" width="11.140625" style="2" bestFit="1" customWidth="1"/>
    <col min="8" max="8" width="6" style="2" bestFit="1" customWidth="1"/>
    <col min="9" max="9" width="8.5703125" style="2" bestFit="1" customWidth="1"/>
    <col min="10" max="10" width="8.140625" style="2" bestFit="1" customWidth="1"/>
    <col min="11" max="11" width="7.7109375" style="2" bestFit="1" customWidth="1"/>
    <col min="12" max="12" width="7.42578125" style="2" bestFit="1" customWidth="1"/>
    <col min="13" max="13" width="6.7109375" style="2" bestFit="1" customWidth="1"/>
    <col min="14" max="14" width="7.42578125" style="2" bestFit="1" customWidth="1"/>
    <col min="15" max="15" width="8" style="2" bestFit="1" customWidth="1"/>
    <col min="16" max="16" width="7.7109375" style="2" bestFit="1" customWidth="1"/>
    <col min="17" max="17" width="11.140625" style="2" bestFit="1" customWidth="1"/>
    <col min="18" max="18" width="8" style="2" bestFit="1" customWidth="1"/>
    <col min="19" max="19" width="8.5703125" style="2" bestFit="1" customWidth="1"/>
    <col min="20" max="20" width="6.5703125" style="2" bestFit="1" customWidth="1"/>
    <col min="21" max="21" width="6.140625" style="2" bestFit="1" customWidth="1"/>
    <col min="22" max="22" width="7.7109375" style="2" bestFit="1" customWidth="1"/>
    <col min="23" max="23" width="9.5703125" style="2" bestFit="1" customWidth="1"/>
    <col min="24" max="24" width="11.42578125" style="2" customWidth="1"/>
    <col min="25" max="25" width="8" style="2" bestFit="1" customWidth="1"/>
    <col min="26" max="26" width="7.5703125" style="2" bestFit="1" customWidth="1"/>
    <col min="27" max="27" width="6.28515625" style="2" bestFit="1" customWidth="1"/>
    <col min="28" max="28" width="5.85546875" style="2" bestFit="1" customWidth="1"/>
    <col min="29" max="29" width="8.42578125" style="2" bestFit="1" customWidth="1"/>
    <col min="30" max="30" width="8.140625" style="2" bestFit="1" customWidth="1"/>
    <col min="31" max="31" width="6.7109375" style="2" bestFit="1" customWidth="1"/>
    <col min="32" max="32" width="8.140625" style="2" bestFit="1" customWidth="1"/>
    <col min="33" max="33" width="13.140625" style="2" bestFit="1" customWidth="1"/>
    <col min="34" max="16384" width="9.140625" style="2"/>
  </cols>
  <sheetData>
    <row r="1" spans="1:33" x14ac:dyDescent="0.2"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12</v>
      </c>
      <c r="N1" s="8">
        <v>13</v>
      </c>
      <c r="O1" s="8">
        <v>14</v>
      </c>
      <c r="P1" s="8">
        <v>15</v>
      </c>
      <c r="R1" s="8">
        <v>16</v>
      </c>
      <c r="S1" s="8">
        <v>17</v>
      </c>
      <c r="T1" s="8">
        <v>18</v>
      </c>
      <c r="U1" s="8">
        <v>19</v>
      </c>
      <c r="V1" s="8">
        <v>20</v>
      </c>
      <c r="W1" s="8">
        <v>21</v>
      </c>
      <c r="X1" s="8">
        <v>22</v>
      </c>
      <c r="Y1" s="8">
        <v>23</v>
      </c>
      <c r="Z1" s="8">
        <v>24</v>
      </c>
      <c r="AA1" s="8">
        <v>25</v>
      </c>
      <c r="AB1" s="8">
        <v>26</v>
      </c>
      <c r="AC1" s="8">
        <v>27</v>
      </c>
      <c r="AD1" s="8">
        <v>28</v>
      </c>
      <c r="AE1" s="8">
        <v>29</v>
      </c>
      <c r="AF1" s="8">
        <v>30</v>
      </c>
    </row>
    <row r="2" spans="1:33" s="3" customFormat="1" x14ac:dyDescent="0.2">
      <c r="B2" s="9" t="s">
        <v>1</v>
      </c>
      <c r="C2" s="9" t="s">
        <v>69</v>
      </c>
      <c r="D2" s="9" t="s">
        <v>4</v>
      </c>
      <c r="E2" s="9" t="s">
        <v>81</v>
      </c>
      <c r="F2" s="9" t="s">
        <v>81</v>
      </c>
      <c r="G2" s="9" t="s">
        <v>90</v>
      </c>
      <c r="H2" s="9" t="s">
        <v>69</v>
      </c>
      <c r="I2" s="9" t="s">
        <v>26</v>
      </c>
      <c r="J2" s="9" t="s">
        <v>14</v>
      </c>
      <c r="K2" s="9" t="s">
        <v>7</v>
      </c>
      <c r="L2" s="9" t="s">
        <v>5</v>
      </c>
      <c r="M2" s="9" t="s">
        <v>14</v>
      </c>
      <c r="N2" s="9" t="s">
        <v>96</v>
      </c>
      <c r="O2" s="9" t="s">
        <v>42</v>
      </c>
      <c r="P2" s="9" t="s">
        <v>7</v>
      </c>
      <c r="R2" s="9" t="s">
        <v>5</v>
      </c>
      <c r="S2" s="9" t="s">
        <v>22</v>
      </c>
      <c r="T2" s="9" t="s">
        <v>22</v>
      </c>
      <c r="U2" s="9" t="s">
        <v>8</v>
      </c>
      <c r="V2" s="9" t="s">
        <v>7</v>
      </c>
      <c r="W2" s="9" t="s">
        <v>96</v>
      </c>
      <c r="X2" s="9" t="s">
        <v>81</v>
      </c>
      <c r="Y2" s="9" t="s">
        <v>42</v>
      </c>
      <c r="Z2" s="9" t="s">
        <v>1</v>
      </c>
      <c r="AA2" s="9" t="s">
        <v>4</v>
      </c>
      <c r="AB2" s="9" t="s">
        <v>14</v>
      </c>
      <c r="AC2" s="9" t="s">
        <v>53</v>
      </c>
      <c r="AD2" s="9" t="s">
        <v>53</v>
      </c>
      <c r="AE2" s="9" t="s">
        <v>69</v>
      </c>
      <c r="AF2" s="9" t="s">
        <v>53</v>
      </c>
    </row>
    <row r="3" spans="1:33" s="3" customFormat="1" ht="22.5" x14ac:dyDescent="0.2">
      <c r="B3" s="10" t="s">
        <v>119</v>
      </c>
      <c r="C3" s="10" t="s">
        <v>70</v>
      </c>
      <c r="D3" s="10" t="s">
        <v>18</v>
      </c>
      <c r="E3" s="10" t="s">
        <v>120</v>
      </c>
      <c r="F3" s="10" t="s">
        <v>10</v>
      </c>
      <c r="G3" s="10" t="s">
        <v>46</v>
      </c>
      <c r="H3" s="10" t="s">
        <v>72</v>
      </c>
      <c r="I3" s="10" t="s">
        <v>50</v>
      </c>
      <c r="J3" s="10" t="s">
        <v>52</v>
      </c>
      <c r="K3" s="10" t="s">
        <v>78</v>
      </c>
      <c r="L3" s="10" t="s">
        <v>6</v>
      </c>
      <c r="M3" s="10" t="s">
        <v>63</v>
      </c>
      <c r="N3" s="10" t="s">
        <v>121</v>
      </c>
      <c r="O3" s="10" t="s">
        <v>57</v>
      </c>
      <c r="P3" s="10" t="s">
        <v>44</v>
      </c>
      <c r="R3" s="10" t="s">
        <v>125</v>
      </c>
      <c r="S3" s="10" t="s">
        <v>107</v>
      </c>
      <c r="T3" s="10" t="s">
        <v>23</v>
      </c>
      <c r="U3" s="10" t="s">
        <v>41</v>
      </c>
      <c r="V3" s="10" t="s">
        <v>43</v>
      </c>
      <c r="W3" s="10" t="s">
        <v>118</v>
      </c>
      <c r="X3" s="10" t="s">
        <v>122</v>
      </c>
      <c r="Y3" s="10" t="s">
        <v>56</v>
      </c>
      <c r="Z3" s="10" t="s">
        <v>2</v>
      </c>
      <c r="AA3" s="10" t="s">
        <v>123</v>
      </c>
      <c r="AB3" s="10" t="s">
        <v>16</v>
      </c>
      <c r="AC3" s="10" t="s">
        <v>54</v>
      </c>
      <c r="AD3" s="10" t="s">
        <v>64</v>
      </c>
      <c r="AE3" s="10" t="s">
        <v>124</v>
      </c>
      <c r="AF3" s="10" t="s">
        <v>74</v>
      </c>
    </row>
    <row r="4" spans="1:33" x14ac:dyDescent="0.2">
      <c r="A4" s="10" t="s">
        <v>1</v>
      </c>
      <c r="B4" s="20"/>
      <c r="E4" s="2">
        <v>7</v>
      </c>
      <c r="F4" s="2">
        <v>6</v>
      </c>
      <c r="G4" s="2">
        <v>1</v>
      </c>
      <c r="H4" s="2">
        <v>2</v>
      </c>
      <c r="K4" s="2">
        <v>10</v>
      </c>
      <c r="O4" s="2">
        <v>8</v>
      </c>
      <c r="P4" s="2">
        <v>3</v>
      </c>
      <c r="Q4" s="10" t="s">
        <v>1</v>
      </c>
      <c r="V4" s="2">
        <v>4</v>
      </c>
      <c r="Y4" s="2">
        <v>5</v>
      </c>
      <c r="Z4" s="20"/>
      <c r="AD4" s="2">
        <v>12</v>
      </c>
      <c r="AG4" s="10" t="s">
        <v>1</v>
      </c>
    </row>
    <row r="5" spans="1:33" x14ac:dyDescent="0.2">
      <c r="A5" s="10" t="s">
        <v>69</v>
      </c>
      <c r="C5" s="20"/>
      <c r="D5" s="2">
        <v>7</v>
      </c>
      <c r="F5" s="2">
        <v>1</v>
      </c>
      <c r="H5" s="20"/>
      <c r="K5" s="2">
        <v>6</v>
      </c>
      <c r="M5" s="2">
        <v>12</v>
      </c>
      <c r="O5" s="2">
        <v>4</v>
      </c>
      <c r="Q5" s="10" t="s">
        <v>69</v>
      </c>
      <c r="S5" s="2">
        <v>10</v>
      </c>
      <c r="T5" s="2">
        <v>8</v>
      </c>
      <c r="Y5" s="2">
        <v>2</v>
      </c>
      <c r="Z5" s="2">
        <v>3</v>
      </c>
      <c r="AB5" s="2">
        <v>5</v>
      </c>
      <c r="AE5" s="20"/>
      <c r="AG5" s="10" t="s">
        <v>69</v>
      </c>
    </row>
    <row r="6" spans="1:33" x14ac:dyDescent="0.2">
      <c r="A6" s="10" t="s">
        <v>4</v>
      </c>
      <c r="D6" s="20"/>
      <c r="E6" s="2">
        <v>10</v>
      </c>
      <c r="F6" s="2">
        <v>1</v>
      </c>
      <c r="K6" s="2">
        <v>3</v>
      </c>
      <c r="M6" s="2">
        <v>4</v>
      </c>
      <c r="N6" s="2">
        <v>8</v>
      </c>
      <c r="O6" s="2">
        <v>7</v>
      </c>
      <c r="Q6" s="10" t="s">
        <v>4</v>
      </c>
      <c r="T6" s="2">
        <v>2</v>
      </c>
      <c r="AA6" s="20"/>
      <c r="AB6" s="2">
        <v>5</v>
      </c>
      <c r="AE6" s="2">
        <v>12</v>
      </c>
      <c r="AF6" s="2">
        <v>6</v>
      </c>
      <c r="AG6" s="10" t="s">
        <v>4</v>
      </c>
    </row>
    <row r="7" spans="1:33" x14ac:dyDescent="0.2">
      <c r="A7" s="10" t="s">
        <v>81</v>
      </c>
      <c r="D7" s="2">
        <v>12</v>
      </c>
      <c r="E7" s="20"/>
      <c r="F7" s="20"/>
      <c r="M7" s="2">
        <v>10</v>
      </c>
      <c r="O7" s="2">
        <v>7</v>
      </c>
      <c r="Q7" s="10" t="s">
        <v>81</v>
      </c>
      <c r="S7" s="2">
        <v>6</v>
      </c>
      <c r="X7" s="20"/>
      <c r="Y7" s="2">
        <v>4</v>
      </c>
      <c r="AA7" s="2">
        <v>3</v>
      </c>
      <c r="AB7" s="2">
        <v>2</v>
      </c>
      <c r="AD7" s="2">
        <v>8</v>
      </c>
      <c r="AE7" s="2">
        <v>1</v>
      </c>
      <c r="AF7" s="2">
        <v>5</v>
      </c>
      <c r="AG7" s="10" t="s">
        <v>81</v>
      </c>
    </row>
    <row r="8" spans="1:33" x14ac:dyDescent="0.2">
      <c r="A8" s="10" t="s">
        <v>90</v>
      </c>
      <c r="D8" s="2">
        <v>8</v>
      </c>
      <c r="G8" s="20"/>
      <c r="K8" s="2">
        <v>2</v>
      </c>
      <c r="N8" s="2">
        <v>3</v>
      </c>
      <c r="O8" s="2">
        <v>6</v>
      </c>
      <c r="P8" s="2">
        <v>12</v>
      </c>
      <c r="Q8" s="10" t="s">
        <v>90</v>
      </c>
      <c r="S8" s="2">
        <v>5</v>
      </c>
      <c r="T8" s="2">
        <v>4</v>
      </c>
      <c r="X8" s="2">
        <v>1</v>
      </c>
      <c r="AA8" s="2">
        <v>7</v>
      </c>
      <c r="AB8" s="2">
        <v>10</v>
      </c>
      <c r="AG8" s="10" t="s">
        <v>90</v>
      </c>
    </row>
    <row r="9" spans="1:33" x14ac:dyDescent="0.2">
      <c r="A9" s="10" t="s">
        <v>26</v>
      </c>
      <c r="E9" s="2">
        <v>10</v>
      </c>
      <c r="I9" s="20"/>
      <c r="K9" s="2">
        <v>1</v>
      </c>
      <c r="M9" s="2">
        <v>2</v>
      </c>
      <c r="Q9" s="10" t="s">
        <v>26</v>
      </c>
      <c r="S9" s="2">
        <v>4</v>
      </c>
      <c r="Y9" s="2">
        <v>3</v>
      </c>
      <c r="Z9" s="2">
        <v>7</v>
      </c>
      <c r="AA9" s="2">
        <v>6</v>
      </c>
      <c r="AC9" s="2">
        <v>5</v>
      </c>
      <c r="AD9" s="2">
        <v>8</v>
      </c>
      <c r="AE9" s="2">
        <v>12</v>
      </c>
      <c r="AG9" s="10" t="s">
        <v>26</v>
      </c>
    </row>
    <row r="10" spans="1:33" x14ac:dyDescent="0.2">
      <c r="A10" s="10" t="s">
        <v>14</v>
      </c>
      <c r="D10" s="2">
        <v>2</v>
      </c>
      <c r="E10" s="2">
        <v>6</v>
      </c>
      <c r="H10" s="2">
        <v>1</v>
      </c>
      <c r="J10" s="20"/>
      <c r="M10" s="20"/>
      <c r="N10" s="2">
        <v>7</v>
      </c>
      <c r="Q10" s="10" t="s">
        <v>14</v>
      </c>
      <c r="S10" s="2">
        <v>5</v>
      </c>
      <c r="Y10" s="2">
        <v>3</v>
      </c>
      <c r="Z10" s="2">
        <v>8</v>
      </c>
      <c r="AA10" s="2">
        <v>10</v>
      </c>
      <c r="AB10" s="20"/>
      <c r="AE10" s="2">
        <v>12</v>
      </c>
      <c r="AF10" s="2">
        <v>4</v>
      </c>
      <c r="AG10" s="10" t="s">
        <v>14</v>
      </c>
    </row>
    <row r="11" spans="1:33" x14ac:dyDescent="0.2">
      <c r="A11" s="10" t="s">
        <v>7</v>
      </c>
      <c r="C11" s="2">
        <v>12</v>
      </c>
      <c r="E11" s="2">
        <v>4</v>
      </c>
      <c r="K11" s="20"/>
      <c r="L11" s="2">
        <v>8</v>
      </c>
      <c r="M11" s="2">
        <v>3</v>
      </c>
      <c r="N11" s="2">
        <v>6</v>
      </c>
      <c r="P11" s="20"/>
      <c r="Q11" s="10" t="s">
        <v>7</v>
      </c>
      <c r="S11" s="2">
        <v>10</v>
      </c>
      <c r="V11" s="20"/>
      <c r="AA11" s="2">
        <v>5</v>
      </c>
      <c r="AB11" s="2">
        <v>1</v>
      </c>
      <c r="AD11" s="2">
        <v>2</v>
      </c>
      <c r="AF11" s="2">
        <v>7</v>
      </c>
      <c r="AG11" s="10" t="s">
        <v>7</v>
      </c>
    </row>
    <row r="12" spans="1:33" x14ac:dyDescent="0.2">
      <c r="A12" s="10" t="s">
        <v>5</v>
      </c>
      <c r="E12" s="2">
        <v>2</v>
      </c>
      <c r="H12" s="2">
        <v>1</v>
      </c>
      <c r="I12" s="2">
        <v>3</v>
      </c>
      <c r="L12" s="20"/>
      <c r="M12" s="2">
        <v>10</v>
      </c>
      <c r="O12" s="2">
        <v>6</v>
      </c>
      <c r="Q12" s="10" t="s">
        <v>5</v>
      </c>
      <c r="R12" s="20"/>
      <c r="V12" s="2">
        <v>7</v>
      </c>
      <c r="AB12" s="2">
        <v>4</v>
      </c>
      <c r="AD12" s="2">
        <v>5</v>
      </c>
      <c r="AE12" s="2">
        <v>8</v>
      </c>
      <c r="AF12" s="2">
        <v>12</v>
      </c>
      <c r="AG12" s="10" t="s">
        <v>5</v>
      </c>
    </row>
    <row r="13" spans="1:33" x14ac:dyDescent="0.2">
      <c r="A13" s="10" t="s">
        <v>96</v>
      </c>
      <c r="C13" s="2">
        <v>4</v>
      </c>
      <c r="E13" s="2">
        <v>2</v>
      </c>
      <c r="K13" s="2">
        <v>7</v>
      </c>
      <c r="L13" s="2">
        <v>6</v>
      </c>
      <c r="N13" s="20"/>
      <c r="O13" s="2">
        <v>12</v>
      </c>
      <c r="Q13" s="10" t="s">
        <v>96</v>
      </c>
      <c r="S13" s="2">
        <v>10</v>
      </c>
      <c r="W13" s="20"/>
      <c r="X13" s="2">
        <v>1</v>
      </c>
      <c r="AC13" s="2">
        <v>8</v>
      </c>
      <c r="AD13" s="2">
        <v>3</v>
      </c>
      <c r="AF13" s="2">
        <v>5</v>
      </c>
      <c r="AG13" s="10" t="s">
        <v>96</v>
      </c>
    </row>
    <row r="14" spans="1:33" x14ac:dyDescent="0.2">
      <c r="A14" s="10" t="s">
        <v>42</v>
      </c>
      <c r="D14" s="2">
        <v>7</v>
      </c>
      <c r="K14" s="2">
        <v>1</v>
      </c>
      <c r="M14" s="2">
        <v>5</v>
      </c>
      <c r="O14" s="20"/>
      <c r="P14" s="2">
        <v>4</v>
      </c>
      <c r="Q14" s="10" t="s">
        <v>42</v>
      </c>
      <c r="V14" s="2">
        <v>12</v>
      </c>
      <c r="W14" s="2">
        <v>3</v>
      </c>
      <c r="X14" s="2">
        <v>6</v>
      </c>
      <c r="Y14" s="20"/>
      <c r="AD14" s="2">
        <v>8</v>
      </c>
      <c r="AE14" s="2">
        <v>10</v>
      </c>
      <c r="AF14" s="2">
        <v>2</v>
      </c>
      <c r="AG14" s="10" t="s">
        <v>42</v>
      </c>
    </row>
    <row r="15" spans="1:33" x14ac:dyDescent="0.2">
      <c r="A15" s="10" t="s">
        <v>22</v>
      </c>
      <c r="B15" s="2">
        <v>8</v>
      </c>
      <c r="C15" s="2">
        <v>2</v>
      </c>
      <c r="M15" s="2">
        <v>12</v>
      </c>
      <c r="O15" s="2">
        <v>4</v>
      </c>
      <c r="Q15" s="10" t="s">
        <v>22</v>
      </c>
      <c r="S15" s="20"/>
      <c r="T15" s="20"/>
      <c r="W15" s="2">
        <v>3</v>
      </c>
      <c r="X15" s="2">
        <v>7</v>
      </c>
      <c r="Y15" s="2">
        <v>6</v>
      </c>
      <c r="AA15" s="2">
        <v>5</v>
      </c>
      <c r="AB15" s="2">
        <v>10</v>
      </c>
      <c r="AF15" s="2">
        <v>1</v>
      </c>
      <c r="AG15" s="10" t="s">
        <v>22</v>
      </c>
    </row>
    <row r="16" spans="1:33" x14ac:dyDescent="0.2">
      <c r="A16" s="10" t="s">
        <v>8</v>
      </c>
      <c r="D16" s="2">
        <v>7</v>
      </c>
      <c r="K16" s="2">
        <v>12</v>
      </c>
      <c r="P16" s="2">
        <v>6</v>
      </c>
      <c r="Q16" s="10" t="s">
        <v>8</v>
      </c>
      <c r="S16" s="2">
        <v>8</v>
      </c>
      <c r="U16" s="20"/>
      <c r="V16" s="2">
        <v>10</v>
      </c>
      <c r="W16" s="2">
        <v>2</v>
      </c>
      <c r="AA16" s="2">
        <v>3</v>
      </c>
      <c r="AB16" s="2">
        <v>4</v>
      </c>
      <c r="AE16" s="2">
        <v>1</v>
      </c>
      <c r="AF16" s="2">
        <v>5</v>
      </c>
      <c r="AG16" s="10" t="s">
        <v>8</v>
      </c>
    </row>
    <row r="17" spans="1:33" x14ac:dyDescent="0.2">
      <c r="A17" s="10" t="s">
        <v>53</v>
      </c>
      <c r="C17" s="2">
        <v>10</v>
      </c>
      <c r="J17" s="2">
        <v>4</v>
      </c>
      <c r="K17" s="2">
        <v>5</v>
      </c>
      <c r="M17" s="2">
        <v>8</v>
      </c>
      <c r="O17" s="2">
        <v>12</v>
      </c>
      <c r="Q17" s="10" t="s">
        <v>53</v>
      </c>
      <c r="R17" s="2">
        <v>1</v>
      </c>
      <c r="V17" s="2">
        <v>3</v>
      </c>
      <c r="Y17" s="2">
        <v>6</v>
      </c>
      <c r="AB17" s="2">
        <v>7</v>
      </c>
      <c r="AC17" s="20"/>
      <c r="AD17" s="20"/>
      <c r="AE17" s="2">
        <v>2</v>
      </c>
      <c r="AF17" s="20"/>
      <c r="AG17" s="10" t="s">
        <v>53</v>
      </c>
    </row>
    <row r="18" spans="1:33" x14ac:dyDescent="0.2">
      <c r="A18" s="13" t="s">
        <v>83</v>
      </c>
      <c r="B18" s="11">
        <f>SUM(B4:B17)</f>
        <v>8</v>
      </c>
      <c r="C18" s="11">
        <f t="shared" ref="C18:AF18" si="0">SUM(C4:C17)</f>
        <v>28</v>
      </c>
      <c r="D18" s="11">
        <f t="shared" si="0"/>
        <v>43</v>
      </c>
      <c r="E18" s="11">
        <f t="shared" si="0"/>
        <v>41</v>
      </c>
      <c r="F18" s="11">
        <f t="shared" si="0"/>
        <v>8</v>
      </c>
      <c r="G18" s="11">
        <f t="shared" si="0"/>
        <v>1</v>
      </c>
      <c r="H18" s="11">
        <f t="shared" si="0"/>
        <v>4</v>
      </c>
      <c r="I18" s="11">
        <f t="shared" si="0"/>
        <v>3</v>
      </c>
      <c r="J18" s="11">
        <f t="shared" si="0"/>
        <v>4</v>
      </c>
      <c r="K18" s="11">
        <f t="shared" si="0"/>
        <v>47</v>
      </c>
      <c r="L18" s="11">
        <f t="shared" si="0"/>
        <v>14</v>
      </c>
      <c r="M18" s="11">
        <f t="shared" si="0"/>
        <v>66</v>
      </c>
      <c r="N18" s="11">
        <f t="shared" si="0"/>
        <v>24</v>
      </c>
      <c r="O18" s="11">
        <f t="shared" si="0"/>
        <v>66</v>
      </c>
      <c r="P18" s="11">
        <f t="shared" si="0"/>
        <v>25</v>
      </c>
      <c r="Q18" s="13" t="s">
        <v>83</v>
      </c>
      <c r="R18" s="11">
        <f t="shared" si="0"/>
        <v>1</v>
      </c>
      <c r="S18" s="11">
        <f t="shared" si="0"/>
        <v>58</v>
      </c>
      <c r="T18" s="11">
        <f t="shared" si="0"/>
        <v>14</v>
      </c>
      <c r="U18" s="11">
        <f t="shared" si="0"/>
        <v>0</v>
      </c>
      <c r="V18" s="11">
        <f t="shared" si="0"/>
        <v>36</v>
      </c>
      <c r="W18" s="11">
        <f t="shared" si="0"/>
        <v>8</v>
      </c>
      <c r="X18" s="11">
        <f t="shared" si="0"/>
        <v>15</v>
      </c>
      <c r="Y18" s="11">
        <f t="shared" si="0"/>
        <v>29</v>
      </c>
      <c r="Z18" s="11">
        <f t="shared" si="0"/>
        <v>18</v>
      </c>
      <c r="AA18" s="11">
        <f t="shared" si="0"/>
        <v>39</v>
      </c>
      <c r="AB18" s="11">
        <f t="shared" si="0"/>
        <v>48</v>
      </c>
      <c r="AC18" s="11">
        <f t="shared" si="0"/>
        <v>13</v>
      </c>
      <c r="AD18" s="11">
        <f t="shared" si="0"/>
        <v>46</v>
      </c>
      <c r="AE18" s="11">
        <f t="shared" si="0"/>
        <v>58</v>
      </c>
      <c r="AF18" s="11">
        <f t="shared" si="0"/>
        <v>47</v>
      </c>
      <c r="AG18" s="13" t="s">
        <v>83</v>
      </c>
    </row>
    <row r="19" spans="1:33" x14ac:dyDescent="0.2">
      <c r="B19" s="8">
        <v>1</v>
      </c>
      <c r="C19" s="8">
        <v>2</v>
      </c>
      <c r="D19" s="8">
        <v>3</v>
      </c>
      <c r="E19" s="8">
        <v>4</v>
      </c>
      <c r="F19" s="8">
        <v>5</v>
      </c>
      <c r="G19" s="8">
        <v>6</v>
      </c>
      <c r="H19" s="8">
        <v>7</v>
      </c>
      <c r="I19" s="8">
        <v>8</v>
      </c>
      <c r="J19" s="8">
        <v>9</v>
      </c>
      <c r="K19" s="8">
        <v>10</v>
      </c>
      <c r="L19" s="8">
        <v>11</v>
      </c>
      <c r="M19" s="8">
        <v>12</v>
      </c>
      <c r="N19" s="8">
        <v>13</v>
      </c>
      <c r="O19" s="8">
        <v>14</v>
      </c>
      <c r="P19" s="8">
        <v>15</v>
      </c>
      <c r="R19" s="8">
        <v>16</v>
      </c>
      <c r="S19" s="8">
        <v>17</v>
      </c>
      <c r="T19" s="8">
        <v>18</v>
      </c>
      <c r="U19" s="8">
        <v>19</v>
      </c>
      <c r="V19" s="8">
        <v>20</v>
      </c>
      <c r="W19" s="8">
        <v>21</v>
      </c>
      <c r="X19" s="8">
        <v>22</v>
      </c>
      <c r="Y19" s="8">
        <v>23</v>
      </c>
      <c r="Z19" s="8">
        <v>24</v>
      </c>
      <c r="AA19" s="8">
        <v>25</v>
      </c>
      <c r="AB19" s="8">
        <v>26</v>
      </c>
      <c r="AC19" s="8">
        <v>27</v>
      </c>
      <c r="AD19" s="8">
        <v>28</v>
      </c>
      <c r="AE19" s="8">
        <v>29</v>
      </c>
      <c r="AF19" s="8">
        <v>30</v>
      </c>
    </row>
    <row r="20" spans="1:33" s="3" customFormat="1" x14ac:dyDescent="0.2">
      <c r="B20" s="9" t="s">
        <v>1</v>
      </c>
      <c r="C20" s="9" t="s">
        <v>69</v>
      </c>
      <c r="D20" s="9" t="s">
        <v>4</v>
      </c>
      <c r="E20" s="9" t="s">
        <v>81</v>
      </c>
      <c r="F20" s="9" t="s">
        <v>81</v>
      </c>
      <c r="G20" s="9" t="s">
        <v>90</v>
      </c>
      <c r="H20" s="9" t="s">
        <v>69</v>
      </c>
      <c r="I20" s="9" t="s">
        <v>26</v>
      </c>
      <c r="J20" s="9" t="s">
        <v>14</v>
      </c>
      <c r="K20" s="9" t="s">
        <v>7</v>
      </c>
      <c r="L20" s="9" t="s">
        <v>5</v>
      </c>
      <c r="M20" s="9" t="s">
        <v>14</v>
      </c>
      <c r="N20" s="9" t="s">
        <v>96</v>
      </c>
      <c r="O20" s="9" t="s">
        <v>42</v>
      </c>
      <c r="P20" s="9" t="s">
        <v>7</v>
      </c>
      <c r="R20" s="9" t="s">
        <v>5</v>
      </c>
      <c r="S20" s="9" t="s">
        <v>22</v>
      </c>
      <c r="T20" s="9" t="s">
        <v>22</v>
      </c>
      <c r="U20" s="9" t="s">
        <v>8</v>
      </c>
      <c r="V20" s="9" t="s">
        <v>7</v>
      </c>
      <c r="W20" s="9" t="s">
        <v>96</v>
      </c>
      <c r="X20" s="9" t="s">
        <v>81</v>
      </c>
      <c r="Y20" s="9" t="s">
        <v>42</v>
      </c>
      <c r="Z20" s="9" t="s">
        <v>1</v>
      </c>
      <c r="AA20" s="9" t="s">
        <v>4</v>
      </c>
      <c r="AB20" s="9" t="s">
        <v>14</v>
      </c>
      <c r="AC20" s="9" t="s">
        <v>53</v>
      </c>
      <c r="AD20" s="9" t="s">
        <v>53</v>
      </c>
      <c r="AE20" s="9" t="s">
        <v>69</v>
      </c>
      <c r="AF20" s="9" t="s">
        <v>53</v>
      </c>
    </row>
    <row r="21" spans="1:33" s="3" customFormat="1" ht="22.5" x14ac:dyDescent="0.2">
      <c r="B21" s="10" t="s">
        <v>119</v>
      </c>
      <c r="C21" s="10" t="s">
        <v>70</v>
      </c>
      <c r="D21" s="10" t="s">
        <v>18</v>
      </c>
      <c r="E21" s="10" t="s">
        <v>120</v>
      </c>
      <c r="F21" s="10" t="s">
        <v>10</v>
      </c>
      <c r="G21" s="10" t="s">
        <v>46</v>
      </c>
      <c r="H21" s="10" t="s">
        <v>72</v>
      </c>
      <c r="I21" s="10" t="s">
        <v>50</v>
      </c>
      <c r="J21" s="10" t="s">
        <v>52</v>
      </c>
      <c r="K21" s="10" t="s">
        <v>78</v>
      </c>
      <c r="L21" s="10" t="s">
        <v>6</v>
      </c>
      <c r="M21" s="10" t="s">
        <v>63</v>
      </c>
      <c r="N21" s="10" t="s">
        <v>121</v>
      </c>
      <c r="O21" s="10" t="s">
        <v>57</v>
      </c>
      <c r="P21" s="10" t="s">
        <v>44</v>
      </c>
      <c r="R21" s="10" t="s">
        <v>125</v>
      </c>
      <c r="S21" s="10" t="s">
        <v>107</v>
      </c>
      <c r="T21" s="10" t="s">
        <v>23</v>
      </c>
      <c r="U21" s="10" t="s">
        <v>41</v>
      </c>
      <c r="V21" s="10" t="s">
        <v>43</v>
      </c>
      <c r="W21" s="10" t="s">
        <v>118</v>
      </c>
      <c r="X21" s="10" t="s">
        <v>122</v>
      </c>
      <c r="Y21" s="10" t="s">
        <v>56</v>
      </c>
      <c r="Z21" s="10" t="s">
        <v>2</v>
      </c>
      <c r="AA21" s="10" t="s">
        <v>123</v>
      </c>
      <c r="AB21" s="10" t="s">
        <v>16</v>
      </c>
      <c r="AC21" s="10" t="s">
        <v>54</v>
      </c>
      <c r="AD21" s="10" t="s">
        <v>64</v>
      </c>
      <c r="AE21" s="10" t="s">
        <v>124</v>
      </c>
      <c r="AF21" s="10" t="s">
        <v>74</v>
      </c>
    </row>
    <row r="22" spans="1:33" x14ac:dyDescent="0.2">
      <c r="A22" s="21" t="s">
        <v>58</v>
      </c>
      <c r="B22" s="2">
        <v>2</v>
      </c>
      <c r="C22" s="2">
        <v>12</v>
      </c>
      <c r="D22" s="2">
        <v>5</v>
      </c>
      <c r="H22" s="2">
        <v>4</v>
      </c>
      <c r="L22" s="2">
        <v>3</v>
      </c>
      <c r="O22" s="2">
        <v>8</v>
      </c>
      <c r="P22" s="2">
        <v>7</v>
      </c>
      <c r="Q22" s="21" t="s">
        <v>58</v>
      </c>
      <c r="V22" s="2">
        <v>1</v>
      </c>
      <c r="Y22" s="2">
        <v>10</v>
      </c>
      <c r="AD22" s="2">
        <v>6</v>
      </c>
      <c r="AG22" s="21" t="s">
        <v>58</v>
      </c>
    </row>
    <row r="23" spans="1:33" x14ac:dyDescent="0.2">
      <c r="A23" s="21" t="s">
        <v>71</v>
      </c>
      <c r="D23" s="2">
        <v>12</v>
      </c>
      <c r="H23" s="2">
        <v>4</v>
      </c>
      <c r="I23" s="2">
        <v>8</v>
      </c>
      <c r="Q23" s="21" t="s">
        <v>71</v>
      </c>
      <c r="X23" s="2">
        <v>6</v>
      </c>
      <c r="Z23" s="2">
        <v>7</v>
      </c>
      <c r="AA23" s="2">
        <v>2</v>
      </c>
      <c r="AC23" s="2">
        <v>5</v>
      </c>
      <c r="AD23" s="2">
        <v>1</v>
      </c>
      <c r="AE23" s="2">
        <v>10</v>
      </c>
      <c r="AF23" s="2">
        <v>3</v>
      </c>
      <c r="AG23" s="21" t="s">
        <v>71</v>
      </c>
    </row>
    <row r="24" spans="1:33" x14ac:dyDescent="0.2">
      <c r="A24" s="21" t="s">
        <v>91</v>
      </c>
      <c r="D24" s="2">
        <v>3</v>
      </c>
      <c r="F24" s="2">
        <v>8</v>
      </c>
      <c r="H24" s="2">
        <v>6</v>
      </c>
      <c r="K24" s="2">
        <v>1</v>
      </c>
      <c r="O24" s="2">
        <v>10</v>
      </c>
      <c r="Q24" s="21" t="s">
        <v>91</v>
      </c>
      <c r="R24" s="2">
        <v>7</v>
      </c>
      <c r="S24" s="2">
        <v>2</v>
      </c>
      <c r="AB24" s="2">
        <v>5</v>
      </c>
      <c r="AC24" s="2">
        <v>12</v>
      </c>
      <c r="AE24" s="2">
        <v>4</v>
      </c>
      <c r="AG24" s="21" t="s">
        <v>91</v>
      </c>
    </row>
    <row r="25" spans="1:33" x14ac:dyDescent="0.2">
      <c r="A25" s="21" t="s">
        <v>37</v>
      </c>
      <c r="E25" s="2">
        <v>7</v>
      </c>
      <c r="F25" s="2">
        <v>3</v>
      </c>
      <c r="G25" s="2">
        <v>6</v>
      </c>
      <c r="J25" s="2">
        <v>5</v>
      </c>
      <c r="M25" s="2">
        <v>10</v>
      </c>
      <c r="Q25" s="21" t="s">
        <v>37</v>
      </c>
      <c r="S25" s="2">
        <v>1</v>
      </c>
      <c r="T25" s="2">
        <v>4</v>
      </c>
      <c r="Z25" s="2">
        <v>8</v>
      </c>
      <c r="AA25" s="2">
        <v>12</v>
      </c>
      <c r="AF25" s="2">
        <v>2</v>
      </c>
      <c r="AG25" s="21" t="s">
        <v>37</v>
      </c>
    </row>
    <row r="26" spans="1:33" x14ac:dyDescent="0.2">
      <c r="A26" s="21" t="s">
        <v>12</v>
      </c>
      <c r="E26" s="2">
        <v>12</v>
      </c>
      <c r="F26" s="2">
        <v>6</v>
      </c>
      <c r="G26" s="2">
        <v>3</v>
      </c>
      <c r="H26" s="2">
        <v>7</v>
      </c>
      <c r="M26" s="2">
        <v>8</v>
      </c>
      <c r="P26" s="2">
        <v>1</v>
      </c>
      <c r="Q26" s="21" t="s">
        <v>12</v>
      </c>
      <c r="V26" s="2">
        <v>2</v>
      </c>
      <c r="Y26" s="2">
        <v>5</v>
      </c>
      <c r="AB26" s="2">
        <v>4</v>
      </c>
      <c r="AC26" s="2">
        <v>10</v>
      </c>
      <c r="AG26" s="21" t="s">
        <v>12</v>
      </c>
    </row>
    <row r="27" spans="1:33" x14ac:dyDescent="0.2">
      <c r="A27" s="21" t="s">
        <v>47</v>
      </c>
      <c r="D27" s="2">
        <v>4</v>
      </c>
      <c r="E27" s="2">
        <v>1</v>
      </c>
      <c r="L27" s="2">
        <v>2</v>
      </c>
      <c r="M27" s="2">
        <v>3</v>
      </c>
      <c r="O27" s="2">
        <v>5</v>
      </c>
      <c r="Q27" s="21" t="s">
        <v>47</v>
      </c>
      <c r="S27" s="2">
        <v>8</v>
      </c>
      <c r="W27" s="2">
        <v>7</v>
      </c>
      <c r="Y27" s="2">
        <v>12</v>
      </c>
      <c r="AE27" s="2">
        <v>6</v>
      </c>
      <c r="AF27" s="2">
        <v>10</v>
      </c>
      <c r="AG27" s="21" t="s">
        <v>47</v>
      </c>
    </row>
    <row r="28" spans="1:33" x14ac:dyDescent="0.2">
      <c r="A28" s="21" t="s">
        <v>62</v>
      </c>
      <c r="C28" s="2">
        <v>6</v>
      </c>
      <c r="K28" s="2">
        <v>8</v>
      </c>
      <c r="L28" s="2">
        <v>4</v>
      </c>
      <c r="M28" s="2">
        <v>2</v>
      </c>
      <c r="Q28" s="21" t="s">
        <v>62</v>
      </c>
      <c r="S28" s="2">
        <v>12</v>
      </c>
      <c r="T28" s="2">
        <v>7</v>
      </c>
      <c r="U28" s="2">
        <v>5</v>
      </c>
      <c r="V28" s="2">
        <v>3</v>
      </c>
      <c r="Y28" s="2">
        <v>10</v>
      </c>
      <c r="AB28" s="2">
        <v>1</v>
      </c>
      <c r="AG28" s="21" t="s">
        <v>62</v>
      </c>
    </row>
    <row r="29" spans="1:33" x14ac:dyDescent="0.2">
      <c r="A29" s="21" t="s">
        <v>65</v>
      </c>
      <c r="B29" s="2">
        <v>4</v>
      </c>
      <c r="D29" s="2">
        <v>3</v>
      </c>
      <c r="K29" s="2">
        <v>1</v>
      </c>
      <c r="M29" s="2">
        <v>12</v>
      </c>
      <c r="P29" s="2">
        <v>10</v>
      </c>
      <c r="Q29" s="21" t="s">
        <v>65</v>
      </c>
      <c r="S29" s="2">
        <v>7</v>
      </c>
      <c r="Y29" s="2">
        <v>5</v>
      </c>
      <c r="Z29" s="2">
        <v>6</v>
      </c>
      <c r="AD29" s="2">
        <v>2</v>
      </c>
      <c r="AE29" s="2">
        <v>8</v>
      </c>
      <c r="AG29" s="21" t="s">
        <v>65</v>
      </c>
    </row>
    <row r="30" spans="1:33" x14ac:dyDescent="0.2">
      <c r="A30" s="21" t="s">
        <v>27</v>
      </c>
      <c r="E30" s="2">
        <v>12</v>
      </c>
      <c r="M30" s="2">
        <v>6</v>
      </c>
      <c r="N30" s="2">
        <v>2</v>
      </c>
      <c r="P30" s="2">
        <v>10</v>
      </c>
      <c r="Q30" s="21" t="s">
        <v>27</v>
      </c>
      <c r="R30" s="2">
        <v>8</v>
      </c>
      <c r="T30" s="2">
        <v>7</v>
      </c>
      <c r="U30" s="2">
        <v>5</v>
      </c>
      <c r="AA30" s="2">
        <v>3</v>
      </c>
      <c r="AB30" s="2">
        <v>4</v>
      </c>
      <c r="AE30" s="2">
        <v>1</v>
      </c>
      <c r="AG30" s="21" t="s">
        <v>27</v>
      </c>
    </row>
    <row r="31" spans="1:33" x14ac:dyDescent="0.2">
      <c r="A31" s="21" t="s">
        <v>15</v>
      </c>
      <c r="B31" s="2">
        <v>8</v>
      </c>
      <c r="C31" s="2">
        <v>7</v>
      </c>
      <c r="G31" s="2">
        <v>4</v>
      </c>
      <c r="J31" s="2">
        <v>12</v>
      </c>
      <c r="L31" s="2">
        <v>1</v>
      </c>
      <c r="O31" s="2">
        <v>10</v>
      </c>
      <c r="Q31" s="21" t="s">
        <v>15</v>
      </c>
      <c r="S31" s="2">
        <v>5</v>
      </c>
      <c r="X31" s="2">
        <v>2</v>
      </c>
      <c r="AB31" s="2">
        <v>3</v>
      </c>
      <c r="AE31" s="2">
        <v>6</v>
      </c>
      <c r="AG31" s="21" t="s">
        <v>15</v>
      </c>
    </row>
    <row r="32" spans="1:33" x14ac:dyDescent="0.2">
      <c r="A32" s="21" t="s">
        <v>24</v>
      </c>
      <c r="C32" s="2">
        <v>2</v>
      </c>
      <c r="F32" s="2">
        <v>10</v>
      </c>
      <c r="I32" s="2">
        <v>3</v>
      </c>
      <c r="M32" s="2">
        <v>12</v>
      </c>
      <c r="O32" s="2">
        <v>8</v>
      </c>
      <c r="Q32" s="21" t="s">
        <v>24</v>
      </c>
      <c r="S32" s="2">
        <v>5</v>
      </c>
      <c r="Y32" s="2">
        <v>7</v>
      </c>
      <c r="Z32" s="2">
        <v>1</v>
      </c>
      <c r="AA32" s="2">
        <v>4</v>
      </c>
      <c r="AD32" s="2">
        <v>6</v>
      </c>
      <c r="AG32" s="21" t="s">
        <v>24</v>
      </c>
    </row>
    <row r="33" spans="1:33" x14ac:dyDescent="0.2">
      <c r="A33" s="21" t="s">
        <v>98</v>
      </c>
      <c r="C33" s="2">
        <v>5</v>
      </c>
      <c r="D33" s="2">
        <v>1</v>
      </c>
      <c r="E33" s="2">
        <v>2</v>
      </c>
      <c r="H33" s="2">
        <v>12</v>
      </c>
      <c r="I33" s="2">
        <v>6</v>
      </c>
      <c r="Q33" s="21" t="s">
        <v>98</v>
      </c>
      <c r="T33" s="2">
        <v>4</v>
      </c>
      <c r="U33" s="2">
        <v>10</v>
      </c>
      <c r="AB33" s="2">
        <v>3</v>
      </c>
      <c r="AC33" s="2">
        <v>7</v>
      </c>
      <c r="AE33" s="2">
        <v>8</v>
      </c>
      <c r="AG33" s="21" t="s">
        <v>98</v>
      </c>
    </row>
    <row r="34" spans="1:33" x14ac:dyDescent="0.2">
      <c r="A34" s="21" t="s">
        <v>128</v>
      </c>
      <c r="B34" s="23">
        <f>SUM(B22:B33)</f>
        <v>14</v>
      </c>
      <c r="C34" s="23">
        <f t="shared" ref="C34:AF34" si="1">SUM(C22:C33)</f>
        <v>32</v>
      </c>
      <c r="D34" s="23">
        <f t="shared" si="1"/>
        <v>28</v>
      </c>
      <c r="E34" s="23">
        <f t="shared" si="1"/>
        <v>34</v>
      </c>
      <c r="F34" s="23">
        <f t="shared" si="1"/>
        <v>27</v>
      </c>
      <c r="G34" s="23">
        <f t="shared" si="1"/>
        <v>13</v>
      </c>
      <c r="H34" s="23">
        <f t="shared" si="1"/>
        <v>33</v>
      </c>
      <c r="I34" s="23">
        <f t="shared" si="1"/>
        <v>17</v>
      </c>
      <c r="J34" s="23">
        <f t="shared" si="1"/>
        <v>17</v>
      </c>
      <c r="K34" s="23">
        <f t="shared" si="1"/>
        <v>10</v>
      </c>
      <c r="L34" s="23">
        <f t="shared" si="1"/>
        <v>10</v>
      </c>
      <c r="M34" s="23">
        <f t="shared" si="1"/>
        <v>53</v>
      </c>
      <c r="N34" s="23">
        <f t="shared" si="1"/>
        <v>2</v>
      </c>
      <c r="O34" s="23">
        <f t="shared" si="1"/>
        <v>41</v>
      </c>
      <c r="P34" s="23">
        <f t="shared" si="1"/>
        <v>28</v>
      </c>
      <c r="Q34" s="21" t="s">
        <v>128</v>
      </c>
      <c r="R34" s="23">
        <f t="shared" si="1"/>
        <v>15</v>
      </c>
      <c r="S34" s="23">
        <f t="shared" si="1"/>
        <v>40</v>
      </c>
      <c r="T34" s="23">
        <f t="shared" si="1"/>
        <v>22</v>
      </c>
      <c r="U34" s="23">
        <f t="shared" si="1"/>
        <v>20</v>
      </c>
      <c r="V34" s="23">
        <f t="shared" si="1"/>
        <v>6</v>
      </c>
      <c r="W34" s="23">
        <f t="shared" si="1"/>
        <v>7</v>
      </c>
      <c r="X34" s="23">
        <f t="shared" si="1"/>
        <v>8</v>
      </c>
      <c r="Y34" s="23">
        <f t="shared" si="1"/>
        <v>49</v>
      </c>
      <c r="Z34" s="23">
        <f t="shared" si="1"/>
        <v>22</v>
      </c>
      <c r="AA34" s="23">
        <f t="shared" si="1"/>
        <v>21</v>
      </c>
      <c r="AB34" s="23">
        <f t="shared" si="1"/>
        <v>20</v>
      </c>
      <c r="AC34" s="23">
        <f t="shared" si="1"/>
        <v>34</v>
      </c>
      <c r="AD34" s="23">
        <f t="shared" si="1"/>
        <v>15</v>
      </c>
      <c r="AE34" s="23">
        <f t="shared" si="1"/>
        <v>43</v>
      </c>
      <c r="AF34" s="23">
        <f t="shared" si="1"/>
        <v>15</v>
      </c>
      <c r="AG34" s="21" t="s">
        <v>128</v>
      </c>
    </row>
    <row r="35" spans="1:33" x14ac:dyDescent="0.2">
      <c r="A35" s="13" t="s">
        <v>83</v>
      </c>
      <c r="B35" s="11">
        <f t="shared" ref="B35:P35" si="2">SUM(B22:B33)+B18</f>
        <v>22</v>
      </c>
      <c r="C35" s="11">
        <f t="shared" si="2"/>
        <v>60</v>
      </c>
      <c r="D35" s="11">
        <f t="shared" si="2"/>
        <v>71</v>
      </c>
      <c r="E35" s="11">
        <f t="shared" si="2"/>
        <v>75</v>
      </c>
      <c r="F35" s="11">
        <f t="shared" si="2"/>
        <v>35</v>
      </c>
      <c r="G35" s="11">
        <f t="shared" si="2"/>
        <v>14</v>
      </c>
      <c r="H35" s="11">
        <f t="shared" si="2"/>
        <v>37</v>
      </c>
      <c r="I35" s="11">
        <f t="shared" si="2"/>
        <v>20</v>
      </c>
      <c r="J35" s="11">
        <f t="shared" si="2"/>
        <v>21</v>
      </c>
      <c r="K35" s="11">
        <f t="shared" si="2"/>
        <v>57</v>
      </c>
      <c r="L35" s="11">
        <f t="shared" si="2"/>
        <v>24</v>
      </c>
      <c r="M35" s="11">
        <f t="shared" si="2"/>
        <v>119</v>
      </c>
      <c r="N35" s="11">
        <f t="shared" si="2"/>
        <v>26</v>
      </c>
      <c r="O35" s="11">
        <f t="shared" si="2"/>
        <v>107</v>
      </c>
      <c r="P35" s="11">
        <f t="shared" si="2"/>
        <v>53</v>
      </c>
      <c r="Q35" s="13" t="s">
        <v>83</v>
      </c>
      <c r="R35" s="11">
        <f t="shared" ref="R35:AF35" si="3">SUM(R22:R33)+R18</f>
        <v>16</v>
      </c>
      <c r="S35" s="11">
        <f t="shared" si="3"/>
        <v>98</v>
      </c>
      <c r="T35" s="11">
        <f t="shared" si="3"/>
        <v>36</v>
      </c>
      <c r="U35" s="11">
        <f t="shared" si="3"/>
        <v>20</v>
      </c>
      <c r="V35" s="11">
        <f t="shared" si="3"/>
        <v>42</v>
      </c>
      <c r="W35" s="11">
        <f t="shared" si="3"/>
        <v>15</v>
      </c>
      <c r="X35" s="11">
        <f t="shared" si="3"/>
        <v>23</v>
      </c>
      <c r="Y35" s="11">
        <f t="shared" si="3"/>
        <v>78</v>
      </c>
      <c r="Z35" s="11">
        <f t="shared" si="3"/>
        <v>40</v>
      </c>
      <c r="AA35" s="11">
        <f t="shared" si="3"/>
        <v>60</v>
      </c>
      <c r="AB35" s="11">
        <f t="shared" si="3"/>
        <v>68</v>
      </c>
      <c r="AC35" s="11">
        <f t="shared" si="3"/>
        <v>47</v>
      </c>
      <c r="AD35" s="11">
        <f t="shared" si="3"/>
        <v>61</v>
      </c>
      <c r="AE35" s="11">
        <f t="shared" si="3"/>
        <v>101</v>
      </c>
      <c r="AF35" s="11">
        <f t="shared" si="3"/>
        <v>62</v>
      </c>
      <c r="AG35" s="13" t="s">
        <v>83</v>
      </c>
    </row>
    <row r="36" spans="1:33" x14ac:dyDescent="0.2">
      <c r="B36" s="8">
        <v>1</v>
      </c>
      <c r="C36" s="8">
        <v>2</v>
      </c>
      <c r="D36" s="8">
        <v>3</v>
      </c>
      <c r="E36" s="8">
        <v>4</v>
      </c>
      <c r="F36" s="8">
        <v>5</v>
      </c>
      <c r="G36" s="8">
        <v>6</v>
      </c>
      <c r="H36" s="8">
        <v>7</v>
      </c>
      <c r="I36" s="8">
        <v>8</v>
      </c>
      <c r="J36" s="8">
        <v>9</v>
      </c>
      <c r="K36" s="8">
        <v>10</v>
      </c>
      <c r="L36" s="8">
        <v>11</v>
      </c>
      <c r="M36" s="8">
        <v>12</v>
      </c>
      <c r="N36" s="8">
        <v>13</v>
      </c>
      <c r="O36" s="8">
        <v>14</v>
      </c>
      <c r="P36" s="8">
        <v>15</v>
      </c>
      <c r="R36" s="8">
        <v>16</v>
      </c>
      <c r="S36" s="8">
        <v>17</v>
      </c>
      <c r="T36" s="8">
        <v>18</v>
      </c>
      <c r="U36" s="8">
        <v>19</v>
      </c>
      <c r="V36" s="8">
        <v>20</v>
      </c>
      <c r="W36" s="8">
        <v>21</v>
      </c>
      <c r="X36" s="8">
        <v>22</v>
      </c>
      <c r="Y36" s="8">
        <v>23</v>
      </c>
      <c r="Z36" s="8">
        <v>24</v>
      </c>
      <c r="AA36" s="8">
        <v>25</v>
      </c>
      <c r="AB36" s="8">
        <v>26</v>
      </c>
      <c r="AC36" s="8">
        <v>27</v>
      </c>
      <c r="AD36" s="8">
        <v>28</v>
      </c>
      <c r="AE36" s="8">
        <v>29</v>
      </c>
      <c r="AF36" s="8">
        <v>30</v>
      </c>
    </row>
    <row r="37" spans="1:33" s="3" customFormat="1" x14ac:dyDescent="0.2">
      <c r="B37" s="9" t="s">
        <v>1</v>
      </c>
      <c r="C37" s="9" t="s">
        <v>69</v>
      </c>
      <c r="D37" s="9" t="s">
        <v>4</v>
      </c>
      <c r="E37" s="9" t="s">
        <v>81</v>
      </c>
      <c r="F37" s="9" t="s">
        <v>81</v>
      </c>
      <c r="G37" s="9" t="s">
        <v>90</v>
      </c>
      <c r="H37" s="9" t="s">
        <v>69</v>
      </c>
      <c r="I37" s="9" t="s">
        <v>26</v>
      </c>
      <c r="J37" s="9" t="s">
        <v>14</v>
      </c>
      <c r="K37" s="9" t="s">
        <v>7</v>
      </c>
      <c r="L37" s="9" t="s">
        <v>5</v>
      </c>
      <c r="M37" s="9" t="s">
        <v>14</v>
      </c>
      <c r="N37" s="9" t="s">
        <v>96</v>
      </c>
      <c r="O37" s="9" t="s">
        <v>42</v>
      </c>
      <c r="P37" s="9" t="s">
        <v>7</v>
      </c>
      <c r="R37" s="9" t="s">
        <v>5</v>
      </c>
      <c r="S37" s="9" t="s">
        <v>22</v>
      </c>
      <c r="T37" s="9" t="s">
        <v>22</v>
      </c>
      <c r="U37" s="9" t="s">
        <v>8</v>
      </c>
      <c r="V37" s="9" t="s">
        <v>7</v>
      </c>
      <c r="W37" s="9" t="s">
        <v>96</v>
      </c>
      <c r="X37" s="9" t="s">
        <v>81</v>
      </c>
      <c r="Y37" s="9" t="s">
        <v>42</v>
      </c>
      <c r="Z37" s="9" t="s">
        <v>1</v>
      </c>
      <c r="AA37" s="9" t="s">
        <v>4</v>
      </c>
      <c r="AB37" s="9" t="s">
        <v>14</v>
      </c>
      <c r="AC37" s="9" t="s">
        <v>53</v>
      </c>
      <c r="AD37" s="9" t="s">
        <v>53</v>
      </c>
      <c r="AE37" s="9" t="s">
        <v>69</v>
      </c>
      <c r="AF37" s="9" t="s">
        <v>53</v>
      </c>
    </row>
    <row r="38" spans="1:33" s="3" customFormat="1" ht="22.5" x14ac:dyDescent="0.2">
      <c r="A38" s="8" t="s">
        <v>126</v>
      </c>
      <c r="B38" s="10" t="s">
        <v>119</v>
      </c>
      <c r="C38" s="10" t="s">
        <v>70</v>
      </c>
      <c r="D38" s="10" t="s">
        <v>18</v>
      </c>
      <c r="E38" s="10" t="s">
        <v>120</v>
      </c>
      <c r="F38" s="10" t="s">
        <v>10</v>
      </c>
      <c r="G38" s="10" t="s">
        <v>46</v>
      </c>
      <c r="H38" s="10" t="s">
        <v>72</v>
      </c>
      <c r="I38" s="10" t="s">
        <v>50</v>
      </c>
      <c r="J38" s="10" t="s">
        <v>52</v>
      </c>
      <c r="K38" s="10" t="s">
        <v>78</v>
      </c>
      <c r="L38" s="10" t="s">
        <v>6</v>
      </c>
      <c r="M38" s="10" t="s">
        <v>63</v>
      </c>
      <c r="N38" s="10" t="s">
        <v>121</v>
      </c>
      <c r="O38" s="10" t="s">
        <v>57</v>
      </c>
      <c r="P38" s="10" t="s">
        <v>44</v>
      </c>
      <c r="Q38" s="8" t="s">
        <v>126</v>
      </c>
      <c r="R38" s="10" t="s">
        <v>125</v>
      </c>
      <c r="S38" s="10" t="s">
        <v>107</v>
      </c>
      <c r="T38" s="10" t="s">
        <v>23</v>
      </c>
      <c r="U38" s="10" t="s">
        <v>41</v>
      </c>
      <c r="V38" s="10" t="s">
        <v>43</v>
      </c>
      <c r="W38" s="10" t="s">
        <v>118</v>
      </c>
      <c r="X38" s="10" t="s">
        <v>122</v>
      </c>
      <c r="Y38" s="10" t="s">
        <v>56</v>
      </c>
      <c r="Z38" s="10" t="s">
        <v>2</v>
      </c>
      <c r="AA38" s="10" t="s">
        <v>123</v>
      </c>
      <c r="AB38" s="10" t="s">
        <v>16</v>
      </c>
      <c r="AC38" s="10" t="s">
        <v>54</v>
      </c>
      <c r="AD38" s="10" t="s">
        <v>64</v>
      </c>
      <c r="AE38" s="10" t="s">
        <v>124</v>
      </c>
      <c r="AF38" s="10" t="s">
        <v>74</v>
      </c>
      <c r="AG38" s="8" t="s">
        <v>126</v>
      </c>
    </row>
    <row r="39" spans="1:33" x14ac:dyDescent="0.2">
      <c r="A39" s="8" t="s">
        <v>127</v>
      </c>
      <c r="B39" s="2">
        <v>2</v>
      </c>
      <c r="D39" s="2">
        <v>12</v>
      </c>
      <c r="K39" s="2">
        <v>1</v>
      </c>
      <c r="M39" s="2">
        <v>7</v>
      </c>
      <c r="N39" s="2">
        <v>6</v>
      </c>
      <c r="P39" s="2">
        <v>4</v>
      </c>
      <c r="Q39" s="8" t="s">
        <v>127</v>
      </c>
      <c r="T39" s="2">
        <v>5</v>
      </c>
      <c r="V39" s="2">
        <v>3</v>
      </c>
      <c r="AA39" s="2">
        <v>8</v>
      </c>
      <c r="AE39" s="2">
        <v>10</v>
      </c>
      <c r="AG39" s="8" t="s">
        <v>127</v>
      </c>
    </row>
    <row r="40" spans="1:33" x14ac:dyDescent="0.2">
      <c r="A40" s="8" t="s">
        <v>129</v>
      </c>
      <c r="E40" s="2">
        <v>5</v>
      </c>
      <c r="G40" s="2">
        <v>1</v>
      </c>
      <c r="J40" s="2">
        <v>6</v>
      </c>
      <c r="K40" s="2">
        <v>8</v>
      </c>
      <c r="M40" s="2">
        <v>4</v>
      </c>
      <c r="Q40" s="8" t="s">
        <v>129</v>
      </c>
      <c r="R40" s="2">
        <v>3</v>
      </c>
      <c r="V40" s="2">
        <v>12</v>
      </c>
      <c r="Y40" s="2">
        <v>10</v>
      </c>
      <c r="Z40" s="2">
        <v>2</v>
      </c>
      <c r="AB40" s="2">
        <v>7</v>
      </c>
      <c r="AG40" s="8" t="s">
        <v>129</v>
      </c>
    </row>
    <row r="41" spans="1:33" x14ac:dyDescent="0.2">
      <c r="A41" s="8" t="s">
        <v>130</v>
      </c>
      <c r="C41" s="2">
        <v>6</v>
      </c>
      <c r="K41" s="2">
        <v>10</v>
      </c>
      <c r="M41" s="2">
        <v>2</v>
      </c>
      <c r="O41" s="2">
        <v>8</v>
      </c>
      <c r="Q41" s="8" t="s">
        <v>130</v>
      </c>
      <c r="T41" s="2">
        <v>5</v>
      </c>
      <c r="U41" s="2">
        <v>3</v>
      </c>
      <c r="W41" s="2">
        <v>7</v>
      </c>
      <c r="Y41" s="2">
        <v>12</v>
      </c>
      <c r="AC41" s="2">
        <v>4</v>
      </c>
      <c r="AE41" s="2">
        <v>1</v>
      </c>
      <c r="AG41" s="8" t="s">
        <v>130</v>
      </c>
    </row>
    <row r="42" spans="1:33" x14ac:dyDescent="0.2">
      <c r="A42" s="8" t="s">
        <v>103</v>
      </c>
      <c r="F42" s="2">
        <v>10</v>
      </c>
      <c r="I42" s="2">
        <v>7</v>
      </c>
      <c r="L42" s="2">
        <v>3</v>
      </c>
      <c r="M42" s="2">
        <v>4</v>
      </c>
      <c r="O42" s="2">
        <v>1</v>
      </c>
      <c r="P42" s="2">
        <v>6</v>
      </c>
      <c r="Q42" s="8" t="s">
        <v>103</v>
      </c>
      <c r="S42" s="2">
        <v>12</v>
      </c>
      <c r="T42" s="2">
        <v>2</v>
      </c>
      <c r="AB42" s="2">
        <v>8</v>
      </c>
      <c r="AE42" s="2">
        <v>5</v>
      </c>
      <c r="AG42" s="8" t="s">
        <v>103</v>
      </c>
    </row>
    <row r="43" spans="1:33" x14ac:dyDescent="0.2">
      <c r="A43" s="8" t="s">
        <v>117</v>
      </c>
      <c r="C43" s="2">
        <v>2</v>
      </c>
      <c r="E43" s="2">
        <v>3</v>
      </c>
      <c r="H43" s="2">
        <v>1</v>
      </c>
      <c r="L43" s="2">
        <v>12</v>
      </c>
      <c r="M43" s="2">
        <v>8</v>
      </c>
      <c r="Q43" s="8" t="s">
        <v>117</v>
      </c>
      <c r="W43" s="2">
        <v>5</v>
      </c>
      <c r="Y43" s="2">
        <v>6</v>
      </c>
      <c r="AC43" s="2">
        <v>4</v>
      </c>
      <c r="AD43" s="2">
        <v>10</v>
      </c>
      <c r="AF43" s="2">
        <v>7</v>
      </c>
      <c r="AG43" s="8" t="s">
        <v>117</v>
      </c>
    </row>
    <row r="44" spans="1:33" x14ac:dyDescent="0.2">
      <c r="A44" s="2" t="s">
        <v>128</v>
      </c>
      <c r="B44" s="2">
        <f t="shared" ref="B44:P44" si="4">SUM(B39:B43)</f>
        <v>2</v>
      </c>
      <c r="C44" s="2">
        <f t="shared" si="4"/>
        <v>8</v>
      </c>
      <c r="D44" s="2">
        <f t="shared" si="4"/>
        <v>12</v>
      </c>
      <c r="E44" s="2">
        <f t="shared" si="4"/>
        <v>8</v>
      </c>
      <c r="F44" s="2">
        <f t="shared" si="4"/>
        <v>10</v>
      </c>
      <c r="G44" s="2">
        <f t="shared" si="4"/>
        <v>1</v>
      </c>
      <c r="H44" s="2">
        <f t="shared" si="4"/>
        <v>1</v>
      </c>
      <c r="I44" s="2">
        <f t="shared" si="4"/>
        <v>7</v>
      </c>
      <c r="J44" s="2">
        <f t="shared" si="4"/>
        <v>6</v>
      </c>
      <c r="K44" s="2">
        <f t="shared" si="4"/>
        <v>19</v>
      </c>
      <c r="L44" s="2">
        <f t="shared" si="4"/>
        <v>15</v>
      </c>
      <c r="M44" s="2">
        <f t="shared" si="4"/>
        <v>25</v>
      </c>
      <c r="N44" s="2">
        <f t="shared" si="4"/>
        <v>6</v>
      </c>
      <c r="O44" s="2">
        <f t="shared" si="4"/>
        <v>9</v>
      </c>
      <c r="P44" s="2">
        <f t="shared" si="4"/>
        <v>10</v>
      </c>
      <c r="Q44" s="2" t="s">
        <v>128</v>
      </c>
      <c r="R44" s="2">
        <f t="shared" ref="R44:AF44" si="5">SUM(R39:R43)</f>
        <v>3</v>
      </c>
      <c r="S44" s="2">
        <f t="shared" si="5"/>
        <v>12</v>
      </c>
      <c r="T44" s="2">
        <f t="shared" si="5"/>
        <v>12</v>
      </c>
      <c r="U44" s="2">
        <f t="shared" si="5"/>
        <v>3</v>
      </c>
      <c r="V44" s="2">
        <f t="shared" si="5"/>
        <v>15</v>
      </c>
      <c r="W44" s="2">
        <f t="shared" si="5"/>
        <v>12</v>
      </c>
      <c r="X44" s="2">
        <f t="shared" si="5"/>
        <v>0</v>
      </c>
      <c r="Y44" s="2">
        <f t="shared" si="5"/>
        <v>28</v>
      </c>
      <c r="Z44" s="2">
        <f t="shared" si="5"/>
        <v>2</v>
      </c>
      <c r="AA44" s="2">
        <f t="shared" si="5"/>
        <v>8</v>
      </c>
      <c r="AB44" s="2">
        <f t="shared" si="5"/>
        <v>15</v>
      </c>
      <c r="AC44" s="2">
        <f t="shared" si="5"/>
        <v>8</v>
      </c>
      <c r="AD44" s="2">
        <f t="shared" si="5"/>
        <v>10</v>
      </c>
      <c r="AE44" s="2">
        <f t="shared" si="5"/>
        <v>16</v>
      </c>
      <c r="AF44" s="2">
        <f t="shared" si="5"/>
        <v>7</v>
      </c>
      <c r="AG44" s="2" t="s">
        <v>128</v>
      </c>
    </row>
    <row r="45" spans="1:33" x14ac:dyDescent="0.2">
      <c r="A45" s="2" t="s">
        <v>101</v>
      </c>
      <c r="K45" s="2">
        <v>8</v>
      </c>
      <c r="L45" s="2">
        <v>6</v>
      </c>
      <c r="M45" s="2">
        <v>10</v>
      </c>
      <c r="Q45" s="2" t="s">
        <v>101</v>
      </c>
      <c r="S45" s="2">
        <v>1</v>
      </c>
      <c r="T45" s="2">
        <v>3</v>
      </c>
      <c r="V45" s="2">
        <v>5</v>
      </c>
      <c r="W45" s="2">
        <v>2</v>
      </c>
      <c r="Y45" s="2">
        <v>12</v>
      </c>
      <c r="AB45" s="2">
        <v>4</v>
      </c>
      <c r="AE45" s="2">
        <v>7</v>
      </c>
      <c r="AG45" s="2" t="s">
        <v>101</v>
      </c>
    </row>
    <row r="46" spans="1:33" x14ac:dyDescent="0.2">
      <c r="A46" s="2" t="s">
        <v>83</v>
      </c>
      <c r="B46" s="22">
        <f t="shared" ref="B46:P46" si="6">B35+B45</f>
        <v>22</v>
      </c>
      <c r="C46" s="22">
        <f t="shared" si="6"/>
        <v>60</v>
      </c>
      <c r="D46" s="22">
        <f t="shared" si="6"/>
        <v>71</v>
      </c>
      <c r="E46" s="22">
        <f t="shared" si="6"/>
        <v>75</v>
      </c>
      <c r="F46" s="22">
        <f t="shared" si="6"/>
        <v>35</v>
      </c>
      <c r="G46" s="22">
        <f t="shared" si="6"/>
        <v>14</v>
      </c>
      <c r="H46" s="22">
        <f t="shared" si="6"/>
        <v>37</v>
      </c>
      <c r="I46" s="22">
        <f t="shared" si="6"/>
        <v>20</v>
      </c>
      <c r="J46" s="22">
        <f t="shared" si="6"/>
        <v>21</v>
      </c>
      <c r="K46" s="22">
        <f t="shared" si="6"/>
        <v>65</v>
      </c>
      <c r="L46" s="22">
        <f t="shared" si="6"/>
        <v>30</v>
      </c>
      <c r="M46" s="22">
        <f t="shared" si="6"/>
        <v>129</v>
      </c>
      <c r="N46" s="22">
        <f t="shared" si="6"/>
        <v>26</v>
      </c>
      <c r="O46" s="22">
        <f t="shared" si="6"/>
        <v>107</v>
      </c>
      <c r="P46" s="22">
        <f t="shared" si="6"/>
        <v>53</v>
      </c>
      <c r="Q46" s="2" t="s">
        <v>83</v>
      </c>
      <c r="R46" s="22">
        <f t="shared" ref="R46:AF46" si="7">R35+R45</f>
        <v>16</v>
      </c>
      <c r="S46" s="22">
        <f t="shared" si="7"/>
        <v>99</v>
      </c>
      <c r="T46" s="22">
        <f t="shared" si="7"/>
        <v>39</v>
      </c>
      <c r="U46" s="22">
        <f t="shared" si="7"/>
        <v>20</v>
      </c>
      <c r="V46" s="22">
        <f t="shared" si="7"/>
        <v>47</v>
      </c>
      <c r="W46" s="22">
        <f t="shared" si="7"/>
        <v>17</v>
      </c>
      <c r="X46" s="22">
        <f t="shared" si="7"/>
        <v>23</v>
      </c>
      <c r="Y46" s="22">
        <f t="shared" si="7"/>
        <v>90</v>
      </c>
      <c r="Z46" s="22">
        <f t="shared" si="7"/>
        <v>40</v>
      </c>
      <c r="AA46" s="22">
        <f t="shared" si="7"/>
        <v>60</v>
      </c>
      <c r="AB46" s="22">
        <f t="shared" si="7"/>
        <v>72</v>
      </c>
      <c r="AC46" s="22">
        <f t="shared" si="7"/>
        <v>47</v>
      </c>
      <c r="AD46" s="22">
        <f t="shared" si="7"/>
        <v>61</v>
      </c>
      <c r="AE46" s="22">
        <f t="shared" si="7"/>
        <v>108</v>
      </c>
      <c r="AF46" s="22">
        <f t="shared" si="7"/>
        <v>62</v>
      </c>
      <c r="AG46" s="2" t="s">
        <v>83</v>
      </c>
    </row>
    <row r="47" spans="1:33" s="3" customFormat="1" x14ac:dyDescent="0.2">
      <c r="B47" s="9" t="s">
        <v>1</v>
      </c>
      <c r="C47" s="9" t="s">
        <v>69</v>
      </c>
      <c r="D47" s="9" t="s">
        <v>4</v>
      </c>
      <c r="E47" s="9" t="s">
        <v>81</v>
      </c>
      <c r="F47" s="9" t="s">
        <v>81</v>
      </c>
      <c r="G47" s="9" t="s">
        <v>90</v>
      </c>
      <c r="H47" s="9" t="s">
        <v>69</v>
      </c>
      <c r="I47" s="9" t="s">
        <v>26</v>
      </c>
      <c r="J47" s="9" t="s">
        <v>14</v>
      </c>
      <c r="K47" s="9" t="s">
        <v>7</v>
      </c>
      <c r="L47" s="9" t="s">
        <v>5</v>
      </c>
      <c r="M47" s="9" t="s">
        <v>14</v>
      </c>
      <c r="N47" s="9" t="s">
        <v>96</v>
      </c>
      <c r="O47" s="9" t="s">
        <v>42</v>
      </c>
      <c r="P47" s="9" t="s">
        <v>7</v>
      </c>
      <c r="R47" s="9" t="s">
        <v>5</v>
      </c>
      <c r="S47" s="9" t="s">
        <v>22</v>
      </c>
      <c r="T47" s="9" t="s">
        <v>22</v>
      </c>
      <c r="U47" s="9" t="s">
        <v>8</v>
      </c>
      <c r="V47" s="9" t="s">
        <v>7</v>
      </c>
      <c r="W47" s="9" t="s">
        <v>96</v>
      </c>
      <c r="X47" s="9" t="s">
        <v>81</v>
      </c>
      <c r="Y47" s="9" t="s">
        <v>42</v>
      </c>
      <c r="Z47" s="9" t="s">
        <v>1</v>
      </c>
      <c r="AA47" s="9" t="s">
        <v>4</v>
      </c>
      <c r="AB47" s="9" t="s">
        <v>14</v>
      </c>
      <c r="AC47" s="9" t="s">
        <v>53</v>
      </c>
      <c r="AD47" s="9" t="s">
        <v>53</v>
      </c>
      <c r="AE47" s="9" t="s">
        <v>69</v>
      </c>
      <c r="AF47" s="9" t="s">
        <v>53</v>
      </c>
    </row>
    <row r="48" spans="1:33" s="3" customFormat="1" ht="22.5" x14ac:dyDescent="0.2">
      <c r="A48" s="2"/>
      <c r="B48" s="10" t="s">
        <v>119</v>
      </c>
      <c r="C48" s="10" t="s">
        <v>70</v>
      </c>
      <c r="D48" s="10" t="s">
        <v>18</v>
      </c>
      <c r="E48" s="10" t="s">
        <v>120</v>
      </c>
      <c r="F48" s="10" t="s">
        <v>10</v>
      </c>
      <c r="G48" s="10" t="s">
        <v>46</v>
      </c>
      <c r="H48" s="10" t="s">
        <v>72</v>
      </c>
      <c r="I48" s="10" t="s">
        <v>50</v>
      </c>
      <c r="J48" s="10" t="s">
        <v>52</v>
      </c>
      <c r="K48" s="10" t="s">
        <v>78</v>
      </c>
      <c r="L48" s="10" t="s">
        <v>6</v>
      </c>
      <c r="M48" s="10" t="s">
        <v>63</v>
      </c>
      <c r="N48" s="10" t="s">
        <v>121</v>
      </c>
      <c r="O48" s="10" t="s">
        <v>57</v>
      </c>
      <c r="P48" s="10" t="s">
        <v>44</v>
      </c>
      <c r="Q48" s="2"/>
      <c r="R48" s="10" t="s">
        <v>125</v>
      </c>
      <c r="S48" s="10" t="s">
        <v>107</v>
      </c>
      <c r="T48" s="10" t="s">
        <v>23</v>
      </c>
      <c r="U48" s="10" t="s">
        <v>41</v>
      </c>
      <c r="V48" s="10" t="s">
        <v>43</v>
      </c>
      <c r="W48" s="10" t="s">
        <v>118</v>
      </c>
      <c r="X48" s="10" t="s">
        <v>122</v>
      </c>
      <c r="Y48" s="10" t="s">
        <v>56</v>
      </c>
      <c r="Z48" s="10" t="s">
        <v>2</v>
      </c>
      <c r="AA48" s="10" t="s">
        <v>123</v>
      </c>
      <c r="AB48" s="10" t="s">
        <v>16</v>
      </c>
      <c r="AC48" s="10" t="s">
        <v>54</v>
      </c>
      <c r="AD48" s="10" t="s">
        <v>64</v>
      </c>
      <c r="AE48" s="10" t="s">
        <v>124</v>
      </c>
      <c r="AF48" s="10" t="s">
        <v>74</v>
      </c>
      <c r="AG48" s="2"/>
    </row>
  </sheetData>
  <sortState ref="A22:AF33">
    <sortCondition ref="A22:A33"/>
  </sortState>
  <conditionalFormatting sqref="B46:P46 R46:AF46">
    <cfRule type="top10" dxfId="2" priority="3" rank="5"/>
  </conditionalFormatting>
  <conditionalFormatting sqref="B34:P34 R34:AF34">
    <cfRule type="top10" dxfId="1" priority="2" rank="5"/>
  </conditionalFormatting>
  <conditionalFormatting sqref="B34:P34 R34:AF34">
    <cfRule type="top10" dxfId="0" priority="1" rank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semi1</vt:lpstr>
      <vt:lpstr>semi2</vt:lpstr>
      <vt:lpstr>semi3</vt:lpstr>
      <vt:lpstr>semi4</vt:lpstr>
      <vt:lpstr>FINAL</vt:lpstr>
    </vt:vector>
  </TitlesOfParts>
  <Company>HTP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Mark Harrow</dc:creator>
  <cp:lastModifiedBy>Dan</cp:lastModifiedBy>
  <dcterms:created xsi:type="dcterms:W3CDTF">2013-06-11T09:18:53Z</dcterms:created>
  <dcterms:modified xsi:type="dcterms:W3CDTF">2013-07-25T19:28:32Z</dcterms:modified>
</cp:coreProperties>
</file>