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oar\Documents\"/>
    </mc:Choice>
  </mc:AlternateContent>
  <xr:revisionPtr revIDLastSave="0" documentId="13_ncr:1_{9963CCD4-C286-4AA3-A724-32102C4E5E3C}" xr6:coauthVersionLast="34" xr6:coauthVersionMax="34" xr10:uidLastSave="{00000000-0000-0000-0000-000000000000}"/>
  <bookViews>
    <workbookView xWindow="0" yWindow="0" windowWidth="23040" windowHeight="9072" activeTab="2" xr2:uid="{5E45FC22-E267-4FB1-8FE5-28E5041A3BF5}"/>
  </bookViews>
  <sheets>
    <sheet name="Semi 1" sheetId="2" r:id="rId1"/>
    <sheet name="Semi 2" sheetId="1" r:id="rId2"/>
    <sheet name="Final" sheetId="3" r:id="rId3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" i="3" l="1"/>
  <c r="W4" i="3"/>
  <c r="W5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" i="3"/>
  <c r="U16" i="2"/>
  <c r="U15" i="2"/>
  <c r="U14" i="2"/>
  <c r="U13" i="2"/>
  <c r="U12" i="2"/>
  <c r="U11" i="2"/>
  <c r="U10" i="2"/>
  <c r="U9" i="2"/>
  <c r="U8" i="2"/>
  <c r="U7" i="2"/>
  <c r="U6" i="2"/>
  <c r="U5" i="2"/>
  <c r="U4" i="2"/>
  <c r="U3" i="2"/>
  <c r="U2" i="2"/>
  <c r="W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2" i="1"/>
  <c r="W2" i="1" s="1"/>
  <c r="X8" i="3" l="1"/>
  <c r="X11" i="3"/>
  <c r="X19" i="3"/>
  <c r="X3" i="3"/>
  <c r="X16" i="3"/>
  <c r="X6" i="3"/>
  <c r="X23" i="3"/>
  <c r="X20" i="3"/>
  <c r="X15" i="3"/>
  <c r="X12" i="3"/>
  <c r="X7" i="3"/>
  <c r="X4" i="3"/>
  <c r="X2" i="3"/>
  <c r="X21" i="3"/>
  <c r="X18" i="3"/>
  <c r="X13" i="3"/>
  <c r="X10" i="3"/>
  <c r="X5" i="3"/>
  <c r="X22" i="3"/>
  <c r="X17" i="3"/>
  <c r="X14" i="3"/>
  <c r="X9" i="3"/>
  <c r="V2" i="2"/>
  <c r="V4" i="2"/>
  <c r="V8" i="2"/>
  <c r="V12" i="2"/>
  <c r="V13" i="2"/>
  <c r="V5" i="2"/>
  <c r="V10" i="2"/>
  <c r="V3" i="2"/>
  <c r="V11" i="2"/>
  <c r="V14" i="2"/>
  <c r="V15" i="2"/>
  <c r="V6" i="2"/>
  <c r="V9" i="2"/>
  <c r="V7" i="2"/>
  <c r="V16" i="2"/>
</calcChain>
</file>

<file path=xl/sharedStrings.xml><?xml version="1.0" encoding="utf-8"?>
<sst xmlns="http://schemas.openxmlformats.org/spreadsheetml/2006/main" count="118" uniqueCount="63">
  <si>
    <t>Charlotte's Revenge</t>
  </si>
  <si>
    <t>A Lost Voice</t>
  </si>
  <si>
    <t>The Darkest Shade Of Grey</t>
  </si>
  <si>
    <t>@realDonaldTrump</t>
  </si>
  <si>
    <t>From Måns to Skarsgård</t>
  </si>
  <si>
    <t>Summer Of Love</t>
  </si>
  <si>
    <t>Freddy Krueger's Failing Family</t>
  </si>
  <si>
    <t>Morannie</t>
  </si>
  <si>
    <t>Creepy Uber Drivers</t>
  </si>
  <si>
    <t>Freudian Slip</t>
  </si>
  <si>
    <t>Nagorno-Karabakh Love</t>
  </si>
  <si>
    <t>I Don't Know How To Ride A Bike</t>
  </si>
  <si>
    <t>Physical Jerks</t>
  </si>
  <si>
    <t>Slovenská Televízia Jury Memo</t>
  </si>
  <si>
    <t>Redneck Jesus</t>
  </si>
  <si>
    <t>Jonas</t>
  </si>
  <si>
    <t>Esker</t>
  </si>
  <si>
    <t>carly&amp;rich</t>
  </si>
  <si>
    <t>nikosextra</t>
  </si>
  <si>
    <t>kccc</t>
  </si>
  <si>
    <t>[PoLLe]</t>
  </si>
  <si>
    <t>Sebastian</t>
  </si>
  <si>
    <t>Harrow</t>
  </si>
  <si>
    <t>phutty</t>
  </si>
  <si>
    <t>Dimivision</t>
  </si>
  <si>
    <t>Keithykat</t>
  </si>
  <si>
    <t>Yami</t>
  </si>
  <si>
    <t>Ali B</t>
  </si>
  <si>
    <t>Moshe</t>
  </si>
  <si>
    <t>Oliver</t>
  </si>
  <si>
    <t>Pedro Z</t>
  </si>
  <si>
    <t>scami</t>
  </si>
  <si>
    <t>Martin F.</t>
  </si>
  <si>
    <t>Timoteus</t>
  </si>
  <si>
    <t>tim, london</t>
  </si>
  <si>
    <t>TOTAL</t>
  </si>
  <si>
    <t>RANK</t>
  </si>
  <si>
    <t>Office Love</t>
  </si>
  <si>
    <t>British Eurovision Fans ca Oct 2015</t>
  </si>
  <si>
    <t>Bob's Mine</t>
  </si>
  <si>
    <t>Bogus Sunscreen</t>
  </si>
  <si>
    <t>A Polite Message to the Hosting Team</t>
  </si>
  <si>
    <t>Your Sex Dolls</t>
  </si>
  <si>
    <t>Dracula's Night Out</t>
  </si>
  <si>
    <t>Cruella Discovers Social Media</t>
  </si>
  <si>
    <t>Le Choeur de Jimmie</t>
  </si>
  <si>
    <t>Necropop</t>
  </si>
  <si>
    <t>The Heavy Petting Zoo</t>
  </si>
  <si>
    <t>Captured by the Narcoleptic Chief Investigator</t>
  </si>
  <si>
    <t>Artist Wanted</t>
  </si>
  <si>
    <t>Samson, The Sequel</t>
  </si>
  <si>
    <t>Midwinter's Night</t>
  </si>
  <si>
    <t>MartinF</t>
  </si>
  <si>
    <t>Tom from Colchester</t>
  </si>
  <si>
    <t>Fado Nyan Cat</t>
  </si>
  <si>
    <t>Babyphone, Babyphone</t>
  </si>
  <si>
    <t>Slovenská Televizía Jury Memo</t>
  </si>
  <si>
    <t>Tough Guy</t>
  </si>
  <si>
    <t>Data Analytics Inc.</t>
  </si>
  <si>
    <t>Spring of '65</t>
  </si>
  <si>
    <t>Roger</t>
  </si>
  <si>
    <t>Martin F</t>
  </si>
  <si>
    <t>DeeVee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</si>
</sst>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name val="Calibri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/>
    <xf numFmtId="0" fontId="1" fillId="0" borderId="1" xfId="0" applyFont="1" applyBorder="1" applyAlignment="1"/>
    <xf numFmtId="0" fontId="2" fillId="0" borderId="0" xfId="0" applyFont="1"/>
    <xf numFmtId="0" fontId="1" fillId="2" borderId="0" xfId="0" applyFont="1" applyFill="1" applyAlignment="1"/>
    <xf numFmtId="0" fontId="1" fillId="0" borderId="0" xfId="0" applyFont="1" applyAlignment="1">
      <alignment textRotation="90"/>
    </xf>
    <xf numFmtId="0" fontId="1" fillId="0" borderId="1" xfId="0" applyFont="1" applyBorder="1" applyAlignment="1">
      <alignment textRotation="90"/>
    </xf>
    <xf numFmtId="0" fontId="2" fillId="0" borderId="0" xfId="0" applyFont="1" applyAlignment="1">
      <alignment textRotation="90"/>
    </xf>
    <xf numFmtId="0" fontId="3" fillId="0" borderId="0" xfId="0" applyFont="1" applyAlignment="1">
      <alignment textRotation="90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/>
    <xf numFmtId="0" fontId="5" fillId="0" borderId="0" xfId="0" applyFont="1"/>
    <xf numFmtId="0" fontId="4" fillId="0" borderId="0" xfId="0" applyFont="1" applyAlignment="1">
      <alignment textRotation="90"/>
    </xf>
    <xf numFmtId="0" fontId="4" fillId="0" borderId="1" xfId="0" applyFont="1" applyBorder="1" applyAlignment="1">
      <alignment textRotation="90"/>
    </xf>
    <xf numFmtId="0" fontId="5" fillId="0" borderId="0" xfId="0" applyFont="1" applyAlignment="1">
      <alignment textRotation="90"/>
    </xf>
    <xf numFmtId="0" fontId="4" fillId="2" borderId="1" xfId="0" applyFont="1" applyFill="1" applyBorder="1" applyAlignment="1">
      <alignment horizontal="right"/>
    </xf>
    <xf numFmtId="0" fontId="1" fillId="2" borderId="2" xfId="0" applyFont="1" applyFill="1" applyBorder="1" applyAlignment="1"/>
    <xf numFmtId="0" fontId="5" fillId="0" borderId="0" xfId="0" applyFont="1" applyFill="1" applyBorder="1"/>
    <xf numFmtId="0" fontId="6" fillId="0" borderId="0" xfId="0" applyFont="1" applyFill="1" applyAlignment="1"/>
    <xf numFmtId="0" fontId="0" fillId="0" borderId="0" xfId="0" applyFont="1" applyFill="1" applyAlignment="1"/>
    <xf numFmtId="0" fontId="5" fillId="0" borderId="0" xfId="0" applyFont="1" applyFill="1" applyAlignment="1">
      <alignment textRotation="90"/>
    </xf>
    <xf numFmtId="0" fontId="4" fillId="0" borderId="0" xfId="0" applyFont="1" applyFill="1" applyAlignment="1">
      <alignment textRotation="90"/>
    </xf>
    <xf numFmtId="0" fontId="4" fillId="0" borderId="0" xfId="0" applyFont="1" applyFill="1" applyBorder="1" applyAlignment="1">
      <alignment textRotation="90"/>
    </xf>
    <xf numFmtId="0" fontId="5" fillId="0" borderId="0" xfId="0" applyFont="1" applyFill="1" applyBorder="1" applyAlignment="1">
      <alignment textRotation="90"/>
    </xf>
  </cellXfs>
  <cellStyles count="1">
    <cellStyle name="Normal" xfId="0" builtinId="0"/>
  </cellStyles>
  <dxfs count="5"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 val="0"/>
        <i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C6279-3BD6-4AC7-A4BB-BDCD68C312AB}">
  <dimension ref="A1:Z17"/>
  <sheetViews>
    <sheetView workbookViewId="0">
      <selection activeCell="V16" sqref="A1:V16"/>
    </sheetView>
  </sheetViews>
  <sheetFormatPr defaultRowHeight="14.4"/>
  <cols>
    <col min="1" max="1" width="40.5546875" bestFit="1" customWidth="1"/>
    <col min="2" max="20" width="3.77734375" customWidth="1"/>
    <col min="21" max="22" width="5" customWidth="1"/>
  </cols>
  <sheetData>
    <row r="1" spans="1:26" ht="99.6">
      <c r="B1" s="16" t="s">
        <v>15</v>
      </c>
      <c r="C1" s="16" t="s">
        <v>23</v>
      </c>
      <c r="D1" s="16" t="s">
        <v>29</v>
      </c>
      <c r="E1" s="16" t="s">
        <v>19</v>
      </c>
      <c r="F1" s="16" t="s">
        <v>52</v>
      </c>
      <c r="G1" s="16" t="s">
        <v>53</v>
      </c>
      <c r="H1" s="16" t="s">
        <v>17</v>
      </c>
      <c r="I1" s="16" t="s">
        <v>24</v>
      </c>
      <c r="J1" s="16" t="s">
        <v>18</v>
      </c>
      <c r="K1" s="16" t="s">
        <v>21</v>
      </c>
      <c r="L1" s="16" t="s">
        <v>22</v>
      </c>
      <c r="M1" s="16" t="s">
        <v>25</v>
      </c>
      <c r="N1" s="17" t="s">
        <v>16</v>
      </c>
      <c r="O1" s="16" t="s">
        <v>34</v>
      </c>
      <c r="P1" s="16" t="s">
        <v>26</v>
      </c>
      <c r="Q1" s="18" t="s">
        <v>27</v>
      </c>
      <c r="R1" s="16" t="s">
        <v>28</v>
      </c>
      <c r="S1" s="16" t="s">
        <v>31</v>
      </c>
      <c r="T1" s="18" t="s">
        <v>33</v>
      </c>
      <c r="U1" s="10" t="s">
        <v>35</v>
      </c>
      <c r="V1" s="10" t="s">
        <v>36</v>
      </c>
    </row>
    <row r="2" spans="1:26">
      <c r="A2" t="s">
        <v>37</v>
      </c>
      <c r="B2" s="6"/>
      <c r="C2" s="11">
        <v>10</v>
      </c>
      <c r="D2" s="12">
        <v>12</v>
      </c>
      <c r="E2" s="12">
        <v>10</v>
      </c>
      <c r="F2" s="12">
        <v>4</v>
      </c>
      <c r="G2" s="11">
        <v>5</v>
      </c>
      <c r="H2" s="12">
        <v>3</v>
      </c>
      <c r="I2" s="11">
        <v>4</v>
      </c>
      <c r="J2" s="12">
        <v>12</v>
      </c>
      <c r="K2" s="11"/>
      <c r="L2" s="12">
        <v>10</v>
      </c>
      <c r="M2" s="12">
        <v>10</v>
      </c>
      <c r="N2" s="13">
        <v>10</v>
      </c>
      <c r="O2" s="12">
        <v>10</v>
      </c>
      <c r="P2" s="12">
        <v>8</v>
      </c>
      <c r="Q2" s="12">
        <v>10</v>
      </c>
      <c r="R2" s="12">
        <v>8</v>
      </c>
      <c r="S2" s="12">
        <v>4</v>
      </c>
      <c r="T2" s="12">
        <v>7</v>
      </c>
      <c r="U2">
        <f>SUM(B2:T2)</f>
        <v>137</v>
      </c>
      <c r="V2">
        <f>RANK(U2,U$2:U$16)</f>
        <v>2</v>
      </c>
      <c r="Z2" s="11"/>
    </row>
    <row r="3" spans="1:26">
      <c r="A3" t="s">
        <v>38</v>
      </c>
      <c r="B3" s="12">
        <v>6</v>
      </c>
      <c r="C3" s="6"/>
      <c r="D3" s="12">
        <v>6</v>
      </c>
      <c r="E3" s="12">
        <v>7</v>
      </c>
      <c r="F3" s="12">
        <v>7</v>
      </c>
      <c r="G3" s="11">
        <v>12</v>
      </c>
      <c r="H3" s="11"/>
      <c r="I3" s="11">
        <v>10</v>
      </c>
      <c r="J3" s="12">
        <v>3</v>
      </c>
      <c r="K3" s="12">
        <v>6</v>
      </c>
      <c r="L3" s="12">
        <v>2</v>
      </c>
      <c r="M3" s="11"/>
      <c r="N3" s="13">
        <v>6</v>
      </c>
      <c r="O3" s="11"/>
      <c r="P3" s="11"/>
      <c r="Q3" s="12">
        <v>6</v>
      </c>
      <c r="R3" s="12">
        <v>2</v>
      </c>
      <c r="S3" s="12">
        <v>5</v>
      </c>
      <c r="T3" s="12">
        <v>4</v>
      </c>
      <c r="U3">
        <f>SUM(B3:T3)</f>
        <v>82</v>
      </c>
      <c r="V3">
        <f t="shared" ref="V3:V16" si="0">RANK(U3,U$2:U$16)</f>
        <v>5</v>
      </c>
      <c r="Z3" s="11"/>
    </row>
    <row r="4" spans="1:26">
      <c r="A4" t="s">
        <v>39</v>
      </c>
      <c r="B4" s="11"/>
      <c r="C4" s="11"/>
      <c r="D4" s="6"/>
      <c r="E4" s="11"/>
      <c r="F4" s="11"/>
      <c r="G4" s="11">
        <v>7</v>
      </c>
      <c r="H4" s="11"/>
      <c r="I4" s="11"/>
      <c r="J4" s="11"/>
      <c r="K4" s="12">
        <v>2</v>
      </c>
      <c r="L4" s="12">
        <v>1</v>
      </c>
      <c r="M4" s="12">
        <v>4</v>
      </c>
      <c r="N4" s="14"/>
      <c r="O4" s="12">
        <v>1</v>
      </c>
      <c r="P4" s="12">
        <v>4</v>
      </c>
      <c r="Q4" s="11"/>
      <c r="R4" s="11"/>
      <c r="S4" s="11"/>
      <c r="T4" s="11"/>
      <c r="U4">
        <f>SUM(B4:T4)</f>
        <v>19</v>
      </c>
      <c r="V4">
        <f t="shared" si="0"/>
        <v>14</v>
      </c>
      <c r="Z4" s="11"/>
    </row>
    <row r="5" spans="1:26">
      <c r="A5" t="s">
        <v>40</v>
      </c>
      <c r="B5" s="12">
        <v>2</v>
      </c>
      <c r="C5" s="11">
        <v>5</v>
      </c>
      <c r="D5" s="12">
        <v>5</v>
      </c>
      <c r="E5" s="6"/>
      <c r="F5" s="12">
        <v>3</v>
      </c>
      <c r="G5" s="11"/>
      <c r="H5" s="11"/>
      <c r="I5" s="11">
        <v>1</v>
      </c>
      <c r="J5" s="12">
        <v>6</v>
      </c>
      <c r="K5" s="11"/>
      <c r="L5" s="12">
        <v>8</v>
      </c>
      <c r="M5" s="11"/>
      <c r="N5" s="13">
        <v>2</v>
      </c>
      <c r="O5" s="11"/>
      <c r="P5" s="11"/>
      <c r="Q5" s="12">
        <v>3</v>
      </c>
      <c r="R5" s="12">
        <v>1</v>
      </c>
      <c r="S5" s="11"/>
      <c r="T5" s="11"/>
      <c r="U5">
        <f>SUM(B5:T5)</f>
        <v>36</v>
      </c>
      <c r="V5">
        <f t="shared" si="0"/>
        <v>12</v>
      </c>
      <c r="Z5" s="11"/>
    </row>
    <row r="6" spans="1:26">
      <c r="A6" t="s">
        <v>41</v>
      </c>
      <c r="B6" s="11"/>
      <c r="C6" s="11">
        <v>2</v>
      </c>
      <c r="D6" s="11"/>
      <c r="E6" s="12">
        <v>1</v>
      </c>
      <c r="F6" s="6"/>
      <c r="G6" s="11">
        <v>3</v>
      </c>
      <c r="H6" s="12">
        <v>6</v>
      </c>
      <c r="I6" s="11">
        <v>12</v>
      </c>
      <c r="J6" s="12">
        <v>5</v>
      </c>
      <c r="K6" s="11"/>
      <c r="L6" s="12">
        <v>4</v>
      </c>
      <c r="M6" s="12">
        <v>2</v>
      </c>
      <c r="N6" s="13">
        <v>5</v>
      </c>
      <c r="O6" s="12">
        <v>2</v>
      </c>
      <c r="P6" s="11"/>
      <c r="Q6" s="12">
        <v>1</v>
      </c>
      <c r="R6" s="11"/>
      <c r="S6" s="12">
        <v>8</v>
      </c>
      <c r="T6" s="11"/>
      <c r="U6">
        <f>SUM(B6:T6)</f>
        <v>51</v>
      </c>
      <c r="V6">
        <f t="shared" si="0"/>
        <v>10</v>
      </c>
      <c r="Z6" s="11"/>
    </row>
    <row r="7" spans="1:26">
      <c r="A7" t="s">
        <v>42</v>
      </c>
      <c r="B7" s="11"/>
      <c r="C7" s="11">
        <v>1</v>
      </c>
      <c r="D7" s="12">
        <v>7</v>
      </c>
      <c r="E7" s="11"/>
      <c r="F7" s="11"/>
      <c r="G7" s="6"/>
      <c r="H7" s="12">
        <v>2</v>
      </c>
      <c r="I7" s="11"/>
      <c r="J7" s="11"/>
      <c r="K7" s="12">
        <v>7</v>
      </c>
      <c r="L7" s="11"/>
      <c r="M7" s="12">
        <v>8</v>
      </c>
      <c r="N7" s="14"/>
      <c r="O7" s="11"/>
      <c r="P7" s="12">
        <v>5</v>
      </c>
      <c r="Q7" s="12">
        <v>4</v>
      </c>
      <c r="R7" s="12">
        <v>6</v>
      </c>
      <c r="S7" s="11"/>
      <c r="T7" s="11"/>
      <c r="U7">
        <f>SUM(B7:T7)</f>
        <v>40</v>
      </c>
      <c r="V7">
        <f t="shared" si="0"/>
        <v>11</v>
      </c>
      <c r="Z7" s="11"/>
    </row>
    <row r="8" spans="1:26">
      <c r="A8" t="s">
        <v>43</v>
      </c>
      <c r="B8" s="12">
        <v>10</v>
      </c>
      <c r="C8" s="11">
        <v>3</v>
      </c>
      <c r="D8" s="12">
        <v>10</v>
      </c>
      <c r="E8" s="11"/>
      <c r="F8" s="12">
        <v>5</v>
      </c>
      <c r="G8" s="11">
        <v>2</v>
      </c>
      <c r="H8" s="6"/>
      <c r="I8" s="11">
        <v>7</v>
      </c>
      <c r="J8" s="12">
        <v>10</v>
      </c>
      <c r="K8" s="12">
        <v>8</v>
      </c>
      <c r="L8" s="12">
        <v>3</v>
      </c>
      <c r="M8" s="12">
        <v>6</v>
      </c>
      <c r="N8" s="13">
        <v>8</v>
      </c>
      <c r="O8" s="12">
        <v>7</v>
      </c>
      <c r="P8" s="12">
        <v>12</v>
      </c>
      <c r="Q8" s="11"/>
      <c r="R8" s="12">
        <v>12</v>
      </c>
      <c r="S8" s="12">
        <v>12</v>
      </c>
      <c r="T8" s="12">
        <v>8</v>
      </c>
      <c r="U8">
        <f>SUM(B8:T8)</f>
        <v>123</v>
      </c>
      <c r="V8">
        <f t="shared" si="0"/>
        <v>3</v>
      </c>
      <c r="Z8" s="11"/>
    </row>
    <row r="9" spans="1:26">
      <c r="A9" t="s">
        <v>44</v>
      </c>
      <c r="B9" s="12">
        <v>8</v>
      </c>
      <c r="C9" s="11">
        <v>6</v>
      </c>
      <c r="D9" s="12">
        <v>3</v>
      </c>
      <c r="E9" s="12">
        <v>2</v>
      </c>
      <c r="F9" s="11"/>
      <c r="G9" s="11">
        <v>6</v>
      </c>
      <c r="H9" s="12">
        <v>7</v>
      </c>
      <c r="I9" s="6"/>
      <c r="J9" s="12">
        <v>7</v>
      </c>
      <c r="K9" s="12">
        <v>4</v>
      </c>
      <c r="L9" s="11"/>
      <c r="M9" s="11"/>
      <c r="N9" s="13">
        <v>7</v>
      </c>
      <c r="O9" s="12">
        <v>8</v>
      </c>
      <c r="P9" s="12">
        <v>3</v>
      </c>
      <c r="Q9" s="12">
        <v>8</v>
      </c>
      <c r="R9" s="12">
        <v>3</v>
      </c>
      <c r="S9" s="12">
        <v>6</v>
      </c>
      <c r="T9" s="12">
        <v>1</v>
      </c>
      <c r="U9">
        <f>SUM(B9:T9)</f>
        <v>79</v>
      </c>
      <c r="V9">
        <f t="shared" si="0"/>
        <v>8</v>
      </c>
      <c r="Z9" s="11"/>
    </row>
    <row r="10" spans="1:26">
      <c r="A10" t="s">
        <v>45</v>
      </c>
      <c r="B10" s="12">
        <v>3</v>
      </c>
      <c r="C10" s="11"/>
      <c r="D10" s="11"/>
      <c r="E10" s="12">
        <v>8</v>
      </c>
      <c r="F10" s="12">
        <v>1</v>
      </c>
      <c r="G10" s="11">
        <v>4</v>
      </c>
      <c r="H10" s="12">
        <v>8</v>
      </c>
      <c r="I10" s="11">
        <v>2</v>
      </c>
      <c r="J10" s="6"/>
      <c r="K10" s="11"/>
      <c r="L10" s="12">
        <v>7</v>
      </c>
      <c r="M10" s="12">
        <v>7</v>
      </c>
      <c r="N10" s="13">
        <v>3</v>
      </c>
      <c r="O10" s="12">
        <v>6</v>
      </c>
      <c r="P10" s="12">
        <v>2</v>
      </c>
      <c r="Q10" s="12">
        <v>5</v>
      </c>
      <c r="R10" s="11"/>
      <c r="S10" s="12">
        <v>7</v>
      </c>
      <c r="T10" s="12">
        <v>6</v>
      </c>
      <c r="U10">
        <f>SUM(B10:T10)</f>
        <v>69</v>
      </c>
      <c r="V10">
        <f t="shared" si="0"/>
        <v>9</v>
      </c>
      <c r="Z10" s="11"/>
    </row>
    <row r="11" spans="1:26">
      <c r="A11" t="s">
        <v>46</v>
      </c>
      <c r="B11" s="12">
        <v>12</v>
      </c>
      <c r="C11" s="11">
        <v>8</v>
      </c>
      <c r="D11" s="11"/>
      <c r="E11" s="12">
        <v>5</v>
      </c>
      <c r="F11" s="12">
        <v>6</v>
      </c>
      <c r="G11" s="11">
        <v>1</v>
      </c>
      <c r="H11" s="12">
        <v>10</v>
      </c>
      <c r="I11" s="11">
        <v>3</v>
      </c>
      <c r="J11" s="12">
        <v>2</v>
      </c>
      <c r="K11" s="6"/>
      <c r="L11" s="12">
        <v>5</v>
      </c>
      <c r="M11" s="12">
        <v>1</v>
      </c>
      <c r="N11" s="14"/>
      <c r="O11" s="11"/>
      <c r="P11" s="12">
        <v>7</v>
      </c>
      <c r="Q11" s="11"/>
      <c r="R11" s="12">
        <v>10</v>
      </c>
      <c r="S11" s="12">
        <v>1</v>
      </c>
      <c r="T11" s="12">
        <v>10</v>
      </c>
      <c r="U11">
        <f>SUM(B11:T11)</f>
        <v>81</v>
      </c>
      <c r="V11">
        <f t="shared" si="0"/>
        <v>6</v>
      </c>
      <c r="Z11" s="11"/>
    </row>
    <row r="12" spans="1:26">
      <c r="A12" t="s">
        <v>47</v>
      </c>
      <c r="B12" s="12">
        <v>5</v>
      </c>
      <c r="C12" s="6"/>
      <c r="D12" s="12">
        <v>8</v>
      </c>
      <c r="E12" s="12">
        <v>6</v>
      </c>
      <c r="F12" s="12">
        <v>12</v>
      </c>
      <c r="G12" s="11"/>
      <c r="H12" s="12">
        <v>12</v>
      </c>
      <c r="I12" s="11">
        <v>6</v>
      </c>
      <c r="J12" s="12">
        <v>4</v>
      </c>
      <c r="K12" s="12">
        <v>12</v>
      </c>
      <c r="L12" s="12">
        <v>6</v>
      </c>
      <c r="M12" s="12">
        <v>12</v>
      </c>
      <c r="N12" s="13">
        <v>4</v>
      </c>
      <c r="O12" s="12">
        <v>4</v>
      </c>
      <c r="P12" s="11"/>
      <c r="Q12" s="12">
        <v>7</v>
      </c>
      <c r="R12" s="12">
        <v>4</v>
      </c>
      <c r="S12" s="12">
        <v>3</v>
      </c>
      <c r="T12" s="12">
        <v>3</v>
      </c>
      <c r="U12">
        <f>SUM(B12:T12)</f>
        <v>108</v>
      </c>
      <c r="V12">
        <f t="shared" si="0"/>
        <v>4</v>
      </c>
      <c r="Z12" s="11"/>
    </row>
    <row r="13" spans="1:26">
      <c r="A13" t="s">
        <v>48</v>
      </c>
      <c r="B13" s="12">
        <v>1</v>
      </c>
      <c r="C13" s="11">
        <v>7</v>
      </c>
      <c r="D13" s="11"/>
      <c r="E13" s="12">
        <v>3</v>
      </c>
      <c r="F13" s="12">
        <v>10</v>
      </c>
      <c r="G13" s="11">
        <v>10</v>
      </c>
      <c r="H13" s="12">
        <v>4</v>
      </c>
      <c r="I13" s="11"/>
      <c r="J13" s="12">
        <v>1</v>
      </c>
      <c r="K13" s="12">
        <v>10</v>
      </c>
      <c r="L13" s="6"/>
      <c r="M13" s="12">
        <v>5</v>
      </c>
      <c r="N13" s="14"/>
      <c r="O13" s="12">
        <v>5</v>
      </c>
      <c r="P13" s="12">
        <v>6</v>
      </c>
      <c r="Q13" s="11"/>
      <c r="R13" s="12">
        <v>7</v>
      </c>
      <c r="S13" s="11"/>
      <c r="T13" s="12">
        <v>12</v>
      </c>
      <c r="U13">
        <f>SUM(B13:T13)</f>
        <v>81</v>
      </c>
      <c r="V13">
        <f t="shared" si="0"/>
        <v>6</v>
      </c>
      <c r="Z13" s="11"/>
    </row>
    <row r="14" spans="1:26">
      <c r="A14" t="s">
        <v>49</v>
      </c>
      <c r="B14" s="12">
        <v>7</v>
      </c>
      <c r="C14" s="11">
        <v>12</v>
      </c>
      <c r="D14" s="12">
        <v>4</v>
      </c>
      <c r="E14" s="12">
        <v>12</v>
      </c>
      <c r="F14" s="12">
        <v>8</v>
      </c>
      <c r="G14" s="11">
        <v>8</v>
      </c>
      <c r="H14" s="11"/>
      <c r="I14" s="11">
        <v>8</v>
      </c>
      <c r="J14" s="12">
        <v>8</v>
      </c>
      <c r="K14" s="12">
        <v>5</v>
      </c>
      <c r="L14" s="12">
        <v>12</v>
      </c>
      <c r="M14" s="6"/>
      <c r="N14" s="13">
        <v>12</v>
      </c>
      <c r="O14" s="12">
        <v>12</v>
      </c>
      <c r="P14" s="12">
        <v>10</v>
      </c>
      <c r="Q14" s="12">
        <v>12</v>
      </c>
      <c r="R14" s="12">
        <v>5</v>
      </c>
      <c r="S14" s="12">
        <v>10</v>
      </c>
      <c r="T14" s="12">
        <v>2</v>
      </c>
      <c r="U14">
        <f>SUM(B14:T14)</f>
        <v>147</v>
      </c>
      <c r="V14">
        <f t="shared" si="0"/>
        <v>1</v>
      </c>
      <c r="Z14" s="11"/>
    </row>
    <row r="15" spans="1:26">
      <c r="A15" t="s">
        <v>50</v>
      </c>
      <c r="B15" s="12">
        <v>4</v>
      </c>
      <c r="C15" s="11"/>
      <c r="D15" s="12">
        <v>2</v>
      </c>
      <c r="E15" s="12">
        <v>4</v>
      </c>
      <c r="F15" s="12">
        <v>2</v>
      </c>
      <c r="G15" s="11"/>
      <c r="H15" s="12">
        <v>5</v>
      </c>
      <c r="I15" s="6"/>
      <c r="J15" s="11"/>
      <c r="K15" s="12">
        <v>3</v>
      </c>
      <c r="L15" s="11"/>
      <c r="M15" s="11"/>
      <c r="N15" s="13">
        <v>1</v>
      </c>
      <c r="O15" s="12">
        <v>3</v>
      </c>
      <c r="P15" s="12">
        <v>1</v>
      </c>
      <c r="Q15" s="12">
        <v>2</v>
      </c>
      <c r="R15" s="15"/>
      <c r="S15" s="11"/>
      <c r="T15" s="12">
        <v>5</v>
      </c>
      <c r="U15">
        <f>SUM(B15:T15)</f>
        <v>32</v>
      </c>
      <c r="V15">
        <f t="shared" si="0"/>
        <v>13</v>
      </c>
      <c r="Z15" s="11"/>
    </row>
    <row r="16" spans="1:26">
      <c r="A16" t="s">
        <v>51</v>
      </c>
      <c r="B16" s="11"/>
      <c r="C16" s="11">
        <v>4</v>
      </c>
      <c r="D16" s="12">
        <v>1</v>
      </c>
      <c r="E16" s="11"/>
      <c r="F16" s="11"/>
      <c r="G16" s="11"/>
      <c r="H16" s="12">
        <v>1</v>
      </c>
      <c r="I16" s="11">
        <v>5</v>
      </c>
      <c r="J16" s="11"/>
      <c r="K16" s="12">
        <v>1</v>
      </c>
      <c r="L16" s="11"/>
      <c r="M16" s="12">
        <v>3</v>
      </c>
      <c r="N16" s="19"/>
      <c r="O16" s="15"/>
      <c r="P16" s="15"/>
      <c r="Q16" s="12"/>
      <c r="R16" s="15"/>
      <c r="S16" s="12">
        <v>2</v>
      </c>
      <c r="T16" s="11"/>
      <c r="U16">
        <f>SUM(B16:T16)</f>
        <v>17</v>
      </c>
      <c r="V16">
        <f t="shared" si="0"/>
        <v>15</v>
      </c>
      <c r="Z16" s="11"/>
    </row>
    <row r="17" spans="15:26">
      <c r="O17" s="12"/>
      <c r="Z17" s="11"/>
    </row>
  </sheetData>
  <conditionalFormatting sqref="U2:V16 A2:A16">
    <cfRule type="expression" dxfId="4" priority="1">
      <formula>$V2&lt;10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C9375-2E66-4C9A-80D5-6A638067C7F0}">
  <dimension ref="A1:W16"/>
  <sheetViews>
    <sheetView workbookViewId="0">
      <selection activeCell="A16" sqref="A1:W16"/>
    </sheetView>
  </sheetViews>
  <sheetFormatPr defaultRowHeight="14.4"/>
  <cols>
    <col min="1" max="1" width="28.109375" bestFit="1" customWidth="1"/>
    <col min="2" max="21" width="3.77734375" customWidth="1"/>
    <col min="22" max="23" width="5" customWidth="1"/>
  </cols>
  <sheetData>
    <row r="1" spans="1:23" ht="55.2">
      <c r="B1" s="7" t="s">
        <v>15</v>
      </c>
      <c r="C1" s="7" t="s">
        <v>16</v>
      </c>
      <c r="D1" s="7" t="s">
        <v>17</v>
      </c>
      <c r="E1" s="7" t="s">
        <v>18</v>
      </c>
      <c r="F1" s="7" t="s">
        <v>19</v>
      </c>
      <c r="G1" s="7" t="s">
        <v>20</v>
      </c>
      <c r="H1" s="7" t="s">
        <v>21</v>
      </c>
      <c r="I1" s="7" t="s">
        <v>22</v>
      </c>
      <c r="J1" s="7" t="s">
        <v>23</v>
      </c>
      <c r="K1" s="7" t="s">
        <v>24</v>
      </c>
      <c r="L1" s="7" t="s">
        <v>25</v>
      </c>
      <c r="M1" s="8" t="s">
        <v>26</v>
      </c>
      <c r="N1" s="9" t="s">
        <v>29</v>
      </c>
      <c r="O1" s="9" t="s">
        <v>32</v>
      </c>
      <c r="P1" s="9" t="s">
        <v>34</v>
      </c>
      <c r="Q1" s="7" t="s">
        <v>27</v>
      </c>
      <c r="R1" s="7" t="s">
        <v>28</v>
      </c>
      <c r="S1" s="9" t="s">
        <v>30</v>
      </c>
      <c r="T1" s="9" t="s">
        <v>31</v>
      </c>
      <c r="U1" s="9" t="s">
        <v>33</v>
      </c>
      <c r="V1" s="10" t="s">
        <v>35</v>
      </c>
      <c r="W1" s="10" t="s">
        <v>36</v>
      </c>
    </row>
    <row r="2" spans="1:23">
      <c r="A2" t="s">
        <v>0</v>
      </c>
      <c r="B2" s="6"/>
      <c r="C2" s="1">
        <v>7</v>
      </c>
      <c r="D2" s="2">
        <v>3</v>
      </c>
      <c r="E2" s="3">
        <v>1</v>
      </c>
      <c r="F2" s="2">
        <v>5</v>
      </c>
      <c r="G2" s="2">
        <v>6</v>
      </c>
      <c r="H2" s="1">
        <v>4</v>
      </c>
      <c r="I2" s="1">
        <v>6</v>
      </c>
      <c r="J2" s="2">
        <v>2</v>
      </c>
      <c r="K2" s="2">
        <v>8</v>
      </c>
      <c r="L2" s="1"/>
      <c r="M2" s="4"/>
      <c r="N2" s="2">
        <v>4</v>
      </c>
      <c r="O2" s="3">
        <v>1</v>
      </c>
      <c r="P2" s="3">
        <v>6</v>
      </c>
      <c r="Q2" s="2">
        <v>3</v>
      </c>
      <c r="R2" s="2">
        <v>2</v>
      </c>
      <c r="S2" s="3">
        <v>4</v>
      </c>
      <c r="T2" s="3">
        <v>8</v>
      </c>
      <c r="U2" s="5"/>
      <c r="V2">
        <f>SUM(B2:U2)</f>
        <v>70</v>
      </c>
      <c r="W2">
        <f>RANK(V2,V$2:V$16)</f>
        <v>8</v>
      </c>
    </row>
    <row r="3" spans="1:23">
      <c r="A3" t="s">
        <v>1</v>
      </c>
      <c r="B3" s="1">
        <v>6</v>
      </c>
      <c r="C3" s="6"/>
      <c r="D3" s="2">
        <v>5</v>
      </c>
      <c r="E3" s="3">
        <v>7</v>
      </c>
      <c r="F3" s="2">
        <v>3</v>
      </c>
      <c r="G3" s="2">
        <v>10</v>
      </c>
      <c r="H3" s="1">
        <v>12</v>
      </c>
      <c r="I3" s="1">
        <v>4</v>
      </c>
      <c r="J3" s="1"/>
      <c r="K3" s="2">
        <v>3</v>
      </c>
      <c r="L3" s="1"/>
      <c r="M3" s="4">
        <v>7</v>
      </c>
      <c r="N3" s="1"/>
      <c r="O3" s="3">
        <v>8</v>
      </c>
      <c r="P3" s="3">
        <v>8</v>
      </c>
      <c r="Q3" s="2">
        <v>6</v>
      </c>
      <c r="R3" s="2">
        <v>8</v>
      </c>
      <c r="S3" s="5"/>
      <c r="T3" s="3">
        <v>3</v>
      </c>
      <c r="U3" s="3">
        <v>7</v>
      </c>
      <c r="V3">
        <f>SUM(B3:U3)</f>
        <v>97</v>
      </c>
      <c r="W3">
        <f t="shared" ref="W3:W16" si="0">RANK(V3,V$2:V$16)</f>
        <v>6</v>
      </c>
    </row>
    <row r="4" spans="1:23">
      <c r="A4" t="s">
        <v>2</v>
      </c>
      <c r="B4" s="1">
        <v>1</v>
      </c>
      <c r="C4" s="6"/>
      <c r="D4" s="1"/>
      <c r="E4" s="5"/>
      <c r="F4" s="1"/>
      <c r="G4" s="2">
        <v>3</v>
      </c>
      <c r="H4" s="1">
        <v>10</v>
      </c>
      <c r="I4" s="1">
        <v>1</v>
      </c>
      <c r="J4" s="1"/>
      <c r="K4" s="2">
        <v>1</v>
      </c>
      <c r="L4" s="1"/>
      <c r="M4" s="4">
        <v>2</v>
      </c>
      <c r="N4" s="1"/>
      <c r="O4" s="5"/>
      <c r="P4" s="5"/>
      <c r="Q4" s="2">
        <v>10</v>
      </c>
      <c r="R4" s="1"/>
      <c r="S4" s="5"/>
      <c r="T4" s="5"/>
      <c r="U4" s="5"/>
      <c r="V4">
        <f>SUM(B4:U4)</f>
        <v>28</v>
      </c>
      <c r="W4">
        <f t="shared" si="0"/>
        <v>14</v>
      </c>
    </row>
    <row r="5" spans="1:23">
      <c r="A5" t="s">
        <v>3</v>
      </c>
      <c r="B5" s="1">
        <v>8</v>
      </c>
      <c r="C5" s="1">
        <v>6</v>
      </c>
      <c r="D5" s="6"/>
      <c r="E5" s="3">
        <v>4</v>
      </c>
      <c r="F5" s="2">
        <v>10</v>
      </c>
      <c r="G5" s="2">
        <v>12</v>
      </c>
      <c r="H5" s="1">
        <v>7</v>
      </c>
      <c r="I5" s="1">
        <v>8</v>
      </c>
      <c r="J5" s="2">
        <v>6</v>
      </c>
      <c r="K5" s="2">
        <v>12</v>
      </c>
      <c r="L5" s="1">
        <v>2</v>
      </c>
      <c r="M5" s="4"/>
      <c r="N5" s="2">
        <v>8</v>
      </c>
      <c r="O5" s="3">
        <v>6</v>
      </c>
      <c r="P5" s="3">
        <v>10</v>
      </c>
      <c r="Q5" s="2">
        <v>8</v>
      </c>
      <c r="R5" s="2">
        <v>10</v>
      </c>
      <c r="S5" s="3">
        <v>6</v>
      </c>
      <c r="T5" s="3">
        <v>12</v>
      </c>
      <c r="U5" s="3">
        <v>6</v>
      </c>
      <c r="V5">
        <f>SUM(B5:U5)</f>
        <v>141</v>
      </c>
      <c r="W5">
        <f t="shared" si="0"/>
        <v>1</v>
      </c>
    </row>
    <row r="6" spans="1:23">
      <c r="A6" t="s">
        <v>4</v>
      </c>
      <c r="B6" s="1"/>
      <c r="C6" s="1">
        <v>5</v>
      </c>
      <c r="D6" s="2">
        <v>2</v>
      </c>
      <c r="E6" s="6"/>
      <c r="F6" s="1"/>
      <c r="G6" s="1"/>
      <c r="H6" s="1"/>
      <c r="I6" s="1"/>
      <c r="J6" s="1"/>
      <c r="K6" s="2">
        <v>4</v>
      </c>
      <c r="L6" s="1">
        <v>1</v>
      </c>
      <c r="M6" s="4">
        <v>6</v>
      </c>
      <c r="N6" s="2">
        <v>12</v>
      </c>
      <c r="O6" s="5"/>
      <c r="P6" s="3">
        <v>2</v>
      </c>
      <c r="Q6" s="2">
        <v>1</v>
      </c>
      <c r="R6" s="2">
        <v>7</v>
      </c>
      <c r="S6" s="3">
        <v>2</v>
      </c>
      <c r="T6" s="5"/>
      <c r="U6" s="3">
        <v>4</v>
      </c>
      <c r="V6">
        <f>SUM(B6:U6)</f>
        <v>46</v>
      </c>
      <c r="W6">
        <f t="shared" si="0"/>
        <v>12</v>
      </c>
    </row>
    <row r="7" spans="1:23">
      <c r="A7" t="s">
        <v>5</v>
      </c>
      <c r="B7" s="1">
        <v>3</v>
      </c>
      <c r="C7" s="1">
        <v>4</v>
      </c>
      <c r="D7" s="1"/>
      <c r="E7" s="1">
        <v>8</v>
      </c>
      <c r="F7" s="6"/>
      <c r="G7" s="1"/>
      <c r="H7" s="1"/>
      <c r="I7" s="1">
        <v>2</v>
      </c>
      <c r="J7" s="2">
        <v>1</v>
      </c>
      <c r="K7" s="1"/>
      <c r="L7" s="1">
        <v>8</v>
      </c>
      <c r="M7" s="4">
        <v>4</v>
      </c>
      <c r="N7" s="2">
        <v>1</v>
      </c>
      <c r="O7" s="5"/>
      <c r="P7" s="5"/>
      <c r="Q7" s="1"/>
      <c r="R7" s="1"/>
      <c r="S7" s="3">
        <v>5</v>
      </c>
      <c r="T7" s="3">
        <v>6</v>
      </c>
      <c r="U7" s="3">
        <v>2</v>
      </c>
      <c r="V7">
        <f>SUM(B7:U7)</f>
        <v>44</v>
      </c>
      <c r="W7">
        <f t="shared" si="0"/>
        <v>13</v>
      </c>
    </row>
    <row r="8" spans="1:23">
      <c r="A8" t="s">
        <v>6</v>
      </c>
      <c r="B8" s="1"/>
      <c r="C8" s="1"/>
      <c r="D8" s="2">
        <v>1</v>
      </c>
      <c r="E8" s="1">
        <v>2</v>
      </c>
      <c r="F8" s="1"/>
      <c r="G8" s="6"/>
      <c r="H8" s="1"/>
      <c r="I8" s="1"/>
      <c r="J8" s="1"/>
      <c r="K8" s="1"/>
      <c r="L8" s="1"/>
      <c r="M8" s="4"/>
      <c r="N8" s="1"/>
      <c r="O8" s="5"/>
      <c r="P8" s="5"/>
      <c r="Q8" s="1"/>
      <c r="R8" s="1"/>
      <c r="S8" s="3">
        <v>1</v>
      </c>
      <c r="T8" s="3">
        <v>4</v>
      </c>
      <c r="U8" s="5"/>
      <c r="V8">
        <f>SUM(B8:U8)</f>
        <v>8</v>
      </c>
      <c r="W8">
        <f t="shared" si="0"/>
        <v>15</v>
      </c>
    </row>
    <row r="9" spans="1:23">
      <c r="A9" t="s">
        <v>7</v>
      </c>
      <c r="B9" s="1">
        <v>12</v>
      </c>
      <c r="C9" s="1">
        <v>1</v>
      </c>
      <c r="D9" s="2">
        <v>7</v>
      </c>
      <c r="E9" s="1">
        <v>12</v>
      </c>
      <c r="F9" s="2">
        <v>8</v>
      </c>
      <c r="G9" s="2">
        <v>5</v>
      </c>
      <c r="H9" s="6"/>
      <c r="I9" s="1">
        <v>3</v>
      </c>
      <c r="J9" s="2">
        <v>12</v>
      </c>
      <c r="K9" s="1"/>
      <c r="L9" s="1">
        <v>12</v>
      </c>
      <c r="M9" s="4">
        <v>12</v>
      </c>
      <c r="N9" s="1"/>
      <c r="O9" s="3">
        <v>2</v>
      </c>
      <c r="P9" s="3">
        <v>1</v>
      </c>
      <c r="Q9" s="1"/>
      <c r="R9" s="2">
        <v>4</v>
      </c>
      <c r="S9" s="5"/>
      <c r="T9" s="3">
        <v>5</v>
      </c>
      <c r="U9" s="3">
        <v>10</v>
      </c>
      <c r="V9">
        <f>SUM(B9:U9)</f>
        <v>106</v>
      </c>
      <c r="W9">
        <f t="shared" si="0"/>
        <v>4</v>
      </c>
    </row>
    <row r="10" spans="1:23">
      <c r="A10" t="s">
        <v>8</v>
      </c>
      <c r="B10" s="1">
        <v>5</v>
      </c>
      <c r="C10" s="1">
        <v>12</v>
      </c>
      <c r="D10" s="2">
        <v>12</v>
      </c>
      <c r="E10" s="3">
        <v>5</v>
      </c>
      <c r="F10" s="1"/>
      <c r="G10" s="2">
        <v>7</v>
      </c>
      <c r="H10" s="1">
        <v>8</v>
      </c>
      <c r="I10" s="6"/>
      <c r="J10" s="2">
        <v>4</v>
      </c>
      <c r="K10" s="2">
        <v>2</v>
      </c>
      <c r="L10" s="1">
        <v>5</v>
      </c>
      <c r="M10" s="4">
        <v>5</v>
      </c>
      <c r="N10" s="2">
        <v>5</v>
      </c>
      <c r="O10" s="3">
        <v>7</v>
      </c>
      <c r="P10" s="5"/>
      <c r="Q10" s="2">
        <v>12</v>
      </c>
      <c r="R10" s="1"/>
      <c r="S10" s="3">
        <v>7</v>
      </c>
      <c r="T10" s="3">
        <v>7</v>
      </c>
      <c r="U10" s="5"/>
      <c r="V10">
        <f>SUM(B10:U10)</f>
        <v>103</v>
      </c>
      <c r="W10">
        <f t="shared" si="0"/>
        <v>5</v>
      </c>
    </row>
    <row r="11" spans="1:23">
      <c r="A11" t="s">
        <v>9</v>
      </c>
      <c r="B11" s="1"/>
      <c r="C11" s="1"/>
      <c r="D11" s="2">
        <v>10</v>
      </c>
      <c r="E11" s="3">
        <v>10</v>
      </c>
      <c r="F11" s="2">
        <v>7</v>
      </c>
      <c r="G11" s="1"/>
      <c r="H11" s="1">
        <v>6</v>
      </c>
      <c r="I11" s="1">
        <v>10</v>
      </c>
      <c r="J11" s="6"/>
      <c r="K11" s="2">
        <v>10</v>
      </c>
      <c r="L11" s="1">
        <v>4</v>
      </c>
      <c r="M11" s="4">
        <v>10</v>
      </c>
      <c r="N11" s="2">
        <v>3</v>
      </c>
      <c r="O11" s="3">
        <v>3</v>
      </c>
      <c r="P11" s="3">
        <v>4</v>
      </c>
      <c r="Q11" s="2">
        <v>4</v>
      </c>
      <c r="R11" s="2">
        <v>12</v>
      </c>
      <c r="S11" s="3">
        <v>12</v>
      </c>
      <c r="T11" s="3">
        <v>1</v>
      </c>
      <c r="U11" s="3">
        <v>12</v>
      </c>
      <c r="V11">
        <f>SUM(B11:U11)</f>
        <v>118</v>
      </c>
      <c r="W11">
        <f t="shared" si="0"/>
        <v>3</v>
      </c>
    </row>
    <row r="12" spans="1:23">
      <c r="A12" t="s">
        <v>10</v>
      </c>
      <c r="B12" s="1">
        <v>10</v>
      </c>
      <c r="C12" s="1">
        <v>3</v>
      </c>
      <c r="D12" s="2">
        <v>8</v>
      </c>
      <c r="E12" s="5"/>
      <c r="F12" s="2">
        <v>6</v>
      </c>
      <c r="G12" s="2">
        <v>1</v>
      </c>
      <c r="H12" s="1">
        <v>3</v>
      </c>
      <c r="I12" s="6"/>
      <c r="J12" s="2">
        <v>7</v>
      </c>
      <c r="K12" s="2">
        <v>7</v>
      </c>
      <c r="L12" s="1">
        <v>10</v>
      </c>
      <c r="M12" s="4">
        <v>3</v>
      </c>
      <c r="N12" s="2">
        <v>2</v>
      </c>
      <c r="O12" s="3">
        <v>10</v>
      </c>
      <c r="P12" s="5"/>
      <c r="Q12" s="1"/>
      <c r="R12" s="2">
        <v>3</v>
      </c>
      <c r="S12" s="3">
        <v>8</v>
      </c>
      <c r="T12" s="5"/>
      <c r="U12" s="5"/>
      <c r="V12">
        <f>SUM(B12:U12)</f>
        <v>81</v>
      </c>
      <c r="W12">
        <f t="shared" si="0"/>
        <v>7</v>
      </c>
    </row>
    <row r="13" spans="1:23">
      <c r="A13" t="s">
        <v>11</v>
      </c>
      <c r="B13" s="1">
        <v>7</v>
      </c>
      <c r="C13" s="1">
        <v>2</v>
      </c>
      <c r="D13" s="2">
        <v>6</v>
      </c>
      <c r="E13" s="5"/>
      <c r="F13" s="2">
        <v>4</v>
      </c>
      <c r="G13" s="1"/>
      <c r="H13" s="1">
        <v>2</v>
      </c>
      <c r="I13" s="1"/>
      <c r="J13" s="2">
        <v>5</v>
      </c>
      <c r="K13" s="6"/>
      <c r="L13" s="1">
        <v>3</v>
      </c>
      <c r="M13" s="4">
        <v>8</v>
      </c>
      <c r="N13" s="2">
        <v>10</v>
      </c>
      <c r="O13" s="3">
        <v>4</v>
      </c>
      <c r="P13" s="3">
        <v>3</v>
      </c>
      <c r="Q13" s="2">
        <v>5</v>
      </c>
      <c r="R13" s="2">
        <v>5</v>
      </c>
      <c r="S13" s="5"/>
      <c r="T13" s="3">
        <v>2</v>
      </c>
      <c r="U13" s="3">
        <v>3</v>
      </c>
      <c r="V13">
        <f>SUM(B13:U13)</f>
        <v>69</v>
      </c>
      <c r="W13">
        <f t="shared" si="0"/>
        <v>9</v>
      </c>
    </row>
    <row r="14" spans="1:23">
      <c r="A14" t="s">
        <v>12</v>
      </c>
      <c r="B14" s="1"/>
      <c r="C14" s="1">
        <v>8</v>
      </c>
      <c r="D14" s="2">
        <v>4</v>
      </c>
      <c r="E14" s="3">
        <v>3</v>
      </c>
      <c r="F14" s="2">
        <v>1</v>
      </c>
      <c r="G14" s="2">
        <v>4</v>
      </c>
      <c r="H14" s="1"/>
      <c r="I14" s="1">
        <v>5</v>
      </c>
      <c r="J14" s="2">
        <v>3</v>
      </c>
      <c r="K14" s="2">
        <v>5</v>
      </c>
      <c r="L14" s="6"/>
      <c r="M14" s="4"/>
      <c r="N14" s="2">
        <v>6</v>
      </c>
      <c r="O14" s="3">
        <v>5</v>
      </c>
      <c r="P14" s="3">
        <v>5</v>
      </c>
      <c r="Q14" s="2">
        <v>7</v>
      </c>
      <c r="R14" s="1"/>
      <c r="S14" s="5"/>
      <c r="T14" s="5"/>
      <c r="U14" s="3">
        <v>1</v>
      </c>
      <c r="V14">
        <f>SUM(B14:U14)</f>
        <v>57</v>
      </c>
      <c r="W14">
        <f t="shared" si="0"/>
        <v>10</v>
      </c>
    </row>
    <row r="15" spans="1:23">
      <c r="A15" t="s">
        <v>13</v>
      </c>
      <c r="B15" s="1">
        <v>4</v>
      </c>
      <c r="C15" s="1">
        <v>10</v>
      </c>
      <c r="D15" s="1"/>
      <c r="E15" s="5"/>
      <c r="F15" s="2">
        <v>12</v>
      </c>
      <c r="G15" s="2">
        <v>8</v>
      </c>
      <c r="H15" s="1">
        <v>1</v>
      </c>
      <c r="I15" s="1">
        <v>12</v>
      </c>
      <c r="J15" s="2">
        <v>10</v>
      </c>
      <c r="K15" s="2">
        <v>6</v>
      </c>
      <c r="L15" s="1">
        <v>6</v>
      </c>
      <c r="M15" s="20"/>
      <c r="N15" s="2">
        <v>7</v>
      </c>
      <c r="O15" s="3">
        <v>12</v>
      </c>
      <c r="P15" s="3">
        <v>12</v>
      </c>
      <c r="Q15" s="2">
        <v>2</v>
      </c>
      <c r="R15" s="2">
        <v>6</v>
      </c>
      <c r="S15" s="3">
        <v>10</v>
      </c>
      <c r="T15" s="3">
        <v>10</v>
      </c>
      <c r="U15" s="3">
        <v>8</v>
      </c>
      <c r="V15">
        <f>SUM(B15:U15)</f>
        <v>136</v>
      </c>
      <c r="W15">
        <f t="shared" si="0"/>
        <v>2</v>
      </c>
    </row>
    <row r="16" spans="1:23">
      <c r="A16" t="s">
        <v>14</v>
      </c>
      <c r="B16" s="1">
        <v>2</v>
      </c>
      <c r="C16" s="1"/>
      <c r="D16" s="6"/>
      <c r="E16" s="3">
        <v>6</v>
      </c>
      <c r="F16" s="2">
        <v>2</v>
      </c>
      <c r="G16" s="2">
        <v>2</v>
      </c>
      <c r="H16" s="1">
        <v>5</v>
      </c>
      <c r="I16" s="1">
        <v>7</v>
      </c>
      <c r="J16" s="2">
        <v>8</v>
      </c>
      <c r="K16" s="1"/>
      <c r="L16" s="1">
        <v>7</v>
      </c>
      <c r="M16" s="4">
        <v>1</v>
      </c>
      <c r="N16" s="5"/>
      <c r="O16" s="5"/>
      <c r="P16" s="3">
        <v>7</v>
      </c>
      <c r="Q16" s="5"/>
      <c r="R16" s="2">
        <v>1</v>
      </c>
      <c r="S16" s="3">
        <v>3</v>
      </c>
      <c r="T16" s="5"/>
      <c r="U16" s="3">
        <v>5</v>
      </c>
      <c r="V16">
        <f>SUM(B16:U16)</f>
        <v>56</v>
      </c>
      <c r="W16">
        <f t="shared" si="0"/>
        <v>11</v>
      </c>
    </row>
  </sheetData>
  <conditionalFormatting sqref="V2:W16 A2:A16">
    <cfRule type="expression" dxfId="0" priority="1">
      <formula>$W2&lt;9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630D5-6290-4DDF-9382-807DF5692073}">
  <dimension ref="A1:X23"/>
  <sheetViews>
    <sheetView tabSelected="1" workbookViewId="0"/>
  </sheetViews>
  <sheetFormatPr defaultRowHeight="14.4"/>
  <cols>
    <col min="1" max="1" width="39.33203125" bestFit="1" customWidth="1"/>
    <col min="2" max="22" width="3.77734375" customWidth="1"/>
    <col min="23" max="24" width="5" customWidth="1"/>
  </cols>
  <sheetData>
    <row r="1" spans="1:24" ht="99.6">
      <c r="B1" s="24" t="s">
        <v>28</v>
      </c>
      <c r="C1" s="24" t="s">
        <v>60</v>
      </c>
      <c r="D1" s="24" t="s">
        <v>29</v>
      </c>
      <c r="E1" s="25" t="s">
        <v>22</v>
      </c>
      <c r="F1" s="25" t="s">
        <v>17</v>
      </c>
      <c r="G1" s="24" t="s">
        <v>61</v>
      </c>
      <c r="H1" s="24" t="s">
        <v>33</v>
      </c>
      <c r="I1" s="25" t="s">
        <v>15</v>
      </c>
      <c r="J1" s="25" t="s">
        <v>19</v>
      </c>
      <c r="K1" s="25" t="s">
        <v>25</v>
      </c>
      <c r="L1" s="25" t="s">
        <v>24</v>
      </c>
      <c r="M1" s="24" t="s">
        <v>62</v>
      </c>
      <c r="N1" s="25" t="s">
        <v>23</v>
      </c>
      <c r="O1" s="25" t="s">
        <v>26</v>
      </c>
      <c r="P1" s="25" t="s">
        <v>21</v>
      </c>
      <c r="Q1" s="26" t="s">
        <v>34</v>
      </c>
      <c r="R1" s="26" t="s">
        <v>16</v>
      </c>
      <c r="S1" s="25" t="s">
        <v>18</v>
      </c>
      <c r="T1" s="24" t="s">
        <v>31</v>
      </c>
      <c r="U1" s="27" t="s">
        <v>53</v>
      </c>
      <c r="V1" s="24" t="s">
        <v>27</v>
      </c>
      <c r="W1" s="10" t="s">
        <v>35</v>
      </c>
      <c r="X1" s="10" t="s">
        <v>36</v>
      </c>
    </row>
    <row r="2" spans="1:24">
      <c r="A2" t="s">
        <v>49</v>
      </c>
      <c r="B2" s="21"/>
      <c r="C2" s="21">
        <v>6</v>
      </c>
      <c r="D2" s="21">
        <v>4</v>
      </c>
      <c r="E2" s="21">
        <v>6</v>
      </c>
      <c r="F2" s="21"/>
      <c r="G2" s="21">
        <v>5</v>
      </c>
      <c r="H2" s="21"/>
      <c r="I2" s="21">
        <v>5</v>
      </c>
      <c r="J2" s="21">
        <v>10</v>
      </c>
      <c r="K2" s="6"/>
      <c r="L2" s="21">
        <v>8</v>
      </c>
      <c r="M2" s="21"/>
      <c r="N2" s="21">
        <v>8</v>
      </c>
      <c r="O2" s="21">
        <v>10</v>
      </c>
      <c r="P2" s="21"/>
      <c r="Q2" s="21">
        <v>10</v>
      </c>
      <c r="R2" s="21">
        <v>2</v>
      </c>
      <c r="S2" s="21">
        <v>10</v>
      </c>
      <c r="T2" s="21">
        <v>5</v>
      </c>
      <c r="U2" s="21"/>
      <c r="V2" s="21">
        <v>12</v>
      </c>
      <c r="W2">
        <f>SUM(B2:V2)</f>
        <v>101</v>
      </c>
      <c r="X2">
        <f>RANK(W2,W$2:W$23)</f>
        <v>1</v>
      </c>
    </row>
    <row r="3" spans="1:24">
      <c r="A3" t="s">
        <v>0</v>
      </c>
      <c r="B3" s="21"/>
      <c r="C3" s="21"/>
      <c r="D3" s="21">
        <v>2</v>
      </c>
      <c r="E3" s="21">
        <v>2</v>
      </c>
      <c r="F3" s="21"/>
      <c r="G3" s="21"/>
      <c r="H3" s="21"/>
      <c r="I3" s="6"/>
      <c r="J3" s="21"/>
      <c r="K3" s="21"/>
      <c r="L3" s="21">
        <v>2</v>
      </c>
      <c r="M3" s="21">
        <v>3</v>
      </c>
      <c r="N3" s="21"/>
      <c r="O3" s="21"/>
      <c r="P3" s="21">
        <v>5</v>
      </c>
      <c r="Q3" s="21">
        <v>2</v>
      </c>
      <c r="R3" s="21">
        <v>7</v>
      </c>
      <c r="S3" s="21"/>
      <c r="T3" s="21">
        <v>3</v>
      </c>
      <c r="U3" s="21">
        <v>12</v>
      </c>
      <c r="V3" s="21">
        <v>1</v>
      </c>
      <c r="W3">
        <f t="shared" ref="W3:W23" si="0">SUM(B3:V3)</f>
        <v>39</v>
      </c>
      <c r="X3">
        <f t="shared" ref="X3:X23" si="1">RANK(W3,W$2:W$23)</f>
        <v>15</v>
      </c>
    </row>
    <row r="4" spans="1:24">
      <c r="A4" t="s">
        <v>9</v>
      </c>
      <c r="B4" s="21">
        <v>12</v>
      </c>
      <c r="C4" s="21"/>
      <c r="D4" s="21"/>
      <c r="E4" s="21">
        <v>7</v>
      </c>
      <c r="F4" s="21">
        <v>8</v>
      </c>
      <c r="G4" s="21"/>
      <c r="H4" s="21">
        <v>12</v>
      </c>
      <c r="I4" s="21"/>
      <c r="J4" s="21">
        <v>5</v>
      </c>
      <c r="K4" s="21">
        <v>1</v>
      </c>
      <c r="L4" s="21">
        <v>10</v>
      </c>
      <c r="M4" s="21"/>
      <c r="N4" s="6"/>
      <c r="O4" s="21">
        <v>8</v>
      </c>
      <c r="P4" s="21"/>
      <c r="Q4" s="21">
        <v>3</v>
      </c>
      <c r="R4" s="21"/>
      <c r="S4" s="21">
        <v>8</v>
      </c>
      <c r="T4" s="21"/>
      <c r="U4" s="21">
        <v>5</v>
      </c>
      <c r="V4" s="21">
        <v>2</v>
      </c>
      <c r="W4">
        <f t="shared" si="0"/>
        <v>81</v>
      </c>
      <c r="X4">
        <f t="shared" si="1"/>
        <v>4</v>
      </c>
    </row>
    <row r="5" spans="1:24">
      <c r="A5" t="s">
        <v>43</v>
      </c>
      <c r="B5" s="21">
        <v>7</v>
      </c>
      <c r="C5" s="21"/>
      <c r="D5" s="21">
        <v>7</v>
      </c>
      <c r="E5" s="21"/>
      <c r="F5" s="6"/>
      <c r="G5" s="21"/>
      <c r="H5" s="21">
        <v>5</v>
      </c>
      <c r="I5" s="21">
        <v>7</v>
      </c>
      <c r="J5" s="21"/>
      <c r="K5" s="21">
        <v>5</v>
      </c>
      <c r="L5" s="21">
        <v>5</v>
      </c>
      <c r="M5" s="21">
        <v>2</v>
      </c>
      <c r="N5" s="21"/>
      <c r="O5" s="21">
        <v>6</v>
      </c>
      <c r="P5" s="21">
        <v>6</v>
      </c>
      <c r="Q5" s="21">
        <v>4</v>
      </c>
      <c r="R5" s="21">
        <v>1</v>
      </c>
      <c r="S5" s="21">
        <v>5</v>
      </c>
      <c r="T5" s="21">
        <v>7</v>
      </c>
      <c r="U5" s="21"/>
      <c r="V5" s="21"/>
      <c r="W5">
        <f t="shared" si="0"/>
        <v>67</v>
      </c>
      <c r="X5">
        <f t="shared" si="1"/>
        <v>9</v>
      </c>
    </row>
    <row r="6" spans="1:24">
      <c r="A6" t="s">
        <v>38</v>
      </c>
      <c r="B6" s="21"/>
      <c r="C6" s="21">
        <v>4</v>
      </c>
      <c r="D6" s="21"/>
      <c r="E6" s="21"/>
      <c r="F6" s="21"/>
      <c r="G6" s="21">
        <v>1</v>
      </c>
      <c r="H6" s="21"/>
      <c r="I6" s="21"/>
      <c r="J6" s="21">
        <v>2</v>
      </c>
      <c r="K6" s="21"/>
      <c r="L6" s="21">
        <v>7</v>
      </c>
      <c r="M6" s="21">
        <v>5</v>
      </c>
      <c r="N6" s="6"/>
      <c r="O6" s="21"/>
      <c r="P6" s="21"/>
      <c r="Q6" s="21"/>
      <c r="R6" s="21"/>
      <c r="S6" s="21"/>
      <c r="T6" s="21"/>
      <c r="U6" s="21">
        <v>10</v>
      </c>
      <c r="V6" s="21">
        <v>6</v>
      </c>
      <c r="W6">
        <f t="shared" si="0"/>
        <v>35</v>
      </c>
      <c r="X6">
        <f t="shared" si="1"/>
        <v>17</v>
      </c>
    </row>
    <row r="7" spans="1:24">
      <c r="A7" t="s">
        <v>44</v>
      </c>
      <c r="B7" s="21"/>
      <c r="C7" s="21">
        <v>2</v>
      </c>
      <c r="D7" s="21"/>
      <c r="E7" s="21"/>
      <c r="F7" s="21">
        <v>5</v>
      </c>
      <c r="G7" s="21"/>
      <c r="H7" s="21"/>
      <c r="I7" s="21">
        <v>1</v>
      </c>
      <c r="J7" s="21"/>
      <c r="K7" s="21"/>
      <c r="L7" s="6"/>
      <c r="M7" s="21"/>
      <c r="N7" s="21"/>
      <c r="O7" s="21"/>
      <c r="P7" s="21"/>
      <c r="Q7" s="21"/>
      <c r="R7" s="21">
        <v>6</v>
      </c>
      <c r="S7" s="21">
        <v>4</v>
      </c>
      <c r="T7" s="21">
        <v>2</v>
      </c>
      <c r="U7" s="21">
        <v>4</v>
      </c>
      <c r="V7" s="21">
        <v>7</v>
      </c>
      <c r="W7">
        <f t="shared" si="0"/>
        <v>31</v>
      </c>
      <c r="X7">
        <f t="shared" si="1"/>
        <v>19</v>
      </c>
    </row>
    <row r="8" spans="1:24">
      <c r="A8" t="s">
        <v>10</v>
      </c>
      <c r="B8" s="21">
        <v>5</v>
      </c>
      <c r="C8" s="21">
        <v>1</v>
      </c>
      <c r="D8" s="21">
        <v>1</v>
      </c>
      <c r="E8" s="6"/>
      <c r="F8" s="21"/>
      <c r="G8" s="21">
        <v>7</v>
      </c>
      <c r="H8" s="21"/>
      <c r="I8" s="21">
        <v>3</v>
      </c>
      <c r="J8" s="21"/>
      <c r="K8" s="21">
        <v>8</v>
      </c>
      <c r="L8" s="21"/>
      <c r="M8" s="21">
        <v>1</v>
      </c>
      <c r="N8" s="21">
        <v>1</v>
      </c>
      <c r="O8" s="21"/>
      <c r="P8" s="21">
        <v>3</v>
      </c>
      <c r="Q8" s="21"/>
      <c r="R8" s="21">
        <v>3</v>
      </c>
      <c r="S8" s="21"/>
      <c r="T8" s="21"/>
      <c r="U8" s="21"/>
      <c r="V8" s="21"/>
      <c r="W8">
        <f t="shared" si="0"/>
        <v>33</v>
      </c>
      <c r="X8">
        <f t="shared" si="1"/>
        <v>18</v>
      </c>
    </row>
    <row r="9" spans="1:24">
      <c r="A9" t="s">
        <v>37</v>
      </c>
      <c r="B9" s="21">
        <v>10</v>
      </c>
      <c r="C9" s="21">
        <v>3</v>
      </c>
      <c r="D9" s="21"/>
      <c r="E9" s="21">
        <v>5</v>
      </c>
      <c r="F9" s="21"/>
      <c r="G9" s="21"/>
      <c r="H9" s="21">
        <v>1</v>
      </c>
      <c r="I9" s="6"/>
      <c r="J9" s="21">
        <v>6</v>
      </c>
      <c r="K9" s="21">
        <v>7</v>
      </c>
      <c r="L9" s="21"/>
      <c r="M9" s="21"/>
      <c r="N9" s="21">
        <v>6</v>
      </c>
      <c r="O9" s="21">
        <v>4</v>
      </c>
      <c r="P9" s="21"/>
      <c r="Q9" s="21">
        <v>7</v>
      </c>
      <c r="R9" s="21">
        <v>10</v>
      </c>
      <c r="S9" s="21">
        <v>6</v>
      </c>
      <c r="T9" s="21"/>
      <c r="U9" s="21"/>
      <c r="V9" s="21">
        <v>4</v>
      </c>
      <c r="W9">
        <f t="shared" si="0"/>
        <v>69</v>
      </c>
      <c r="X9">
        <f t="shared" si="1"/>
        <v>7</v>
      </c>
    </row>
    <row r="10" spans="1:24">
      <c r="A10" t="s">
        <v>3</v>
      </c>
      <c r="B10" s="21">
        <v>3</v>
      </c>
      <c r="C10" s="21">
        <v>7</v>
      </c>
      <c r="D10" s="21"/>
      <c r="E10" s="21">
        <v>8</v>
      </c>
      <c r="F10" s="6"/>
      <c r="G10" s="21">
        <v>2</v>
      </c>
      <c r="H10" s="21"/>
      <c r="I10" s="21"/>
      <c r="J10" s="21">
        <v>8</v>
      </c>
      <c r="K10" s="21"/>
      <c r="L10" s="21">
        <v>12</v>
      </c>
      <c r="M10" s="21">
        <v>6</v>
      </c>
      <c r="N10" s="21">
        <v>2</v>
      </c>
      <c r="O10" s="21"/>
      <c r="P10" s="21">
        <v>2</v>
      </c>
      <c r="Q10" s="21">
        <v>5</v>
      </c>
      <c r="R10" s="21"/>
      <c r="S10" s="21"/>
      <c r="T10" s="21">
        <v>12</v>
      </c>
      <c r="U10" s="21">
        <v>7</v>
      </c>
      <c r="V10" s="21"/>
      <c r="W10">
        <f t="shared" si="0"/>
        <v>74</v>
      </c>
      <c r="X10">
        <f t="shared" si="1"/>
        <v>5</v>
      </c>
    </row>
    <row r="11" spans="1:24">
      <c r="A11" t="s">
        <v>54</v>
      </c>
      <c r="B11" s="21"/>
      <c r="C11" s="21"/>
      <c r="D11" s="21">
        <v>12</v>
      </c>
      <c r="E11" s="21">
        <v>10</v>
      </c>
      <c r="F11" s="21">
        <v>1</v>
      </c>
      <c r="G11" s="21"/>
      <c r="H11" s="21"/>
      <c r="I11" s="21">
        <v>8</v>
      </c>
      <c r="J11" s="21"/>
      <c r="K11" s="21"/>
      <c r="L11" s="21"/>
      <c r="M11" s="21">
        <v>4</v>
      </c>
      <c r="N11" s="21"/>
      <c r="O11" s="6"/>
      <c r="P11" s="21">
        <v>7</v>
      </c>
      <c r="Q11" s="21">
        <v>12</v>
      </c>
      <c r="R11" s="21"/>
      <c r="S11" s="21">
        <v>1</v>
      </c>
      <c r="T11" s="21">
        <v>8</v>
      </c>
      <c r="U11" s="21"/>
      <c r="V11" s="21">
        <v>3</v>
      </c>
      <c r="W11">
        <f t="shared" si="0"/>
        <v>66</v>
      </c>
      <c r="X11">
        <f t="shared" si="1"/>
        <v>10</v>
      </c>
    </row>
    <row r="12" spans="1:24">
      <c r="A12" t="s">
        <v>55</v>
      </c>
      <c r="B12" s="21">
        <v>1</v>
      </c>
      <c r="C12" s="21">
        <v>5</v>
      </c>
      <c r="D12" s="21">
        <v>10</v>
      </c>
      <c r="E12" s="21">
        <v>4</v>
      </c>
      <c r="F12" s="21">
        <v>3</v>
      </c>
      <c r="G12" s="21">
        <v>3</v>
      </c>
      <c r="H12" s="21"/>
      <c r="I12" s="6"/>
      <c r="J12" s="21">
        <v>3</v>
      </c>
      <c r="K12" s="21">
        <v>4</v>
      </c>
      <c r="L12" s="21">
        <v>6</v>
      </c>
      <c r="M12" s="21"/>
      <c r="N12" s="21">
        <v>10</v>
      </c>
      <c r="O12" s="21"/>
      <c r="P12" s="21">
        <v>8</v>
      </c>
      <c r="Q12" s="21"/>
      <c r="R12" s="21"/>
      <c r="S12" s="21">
        <v>7</v>
      </c>
      <c r="T12" s="21"/>
      <c r="U12" s="21"/>
      <c r="V12" s="21"/>
      <c r="W12">
        <f t="shared" si="0"/>
        <v>64</v>
      </c>
      <c r="X12">
        <f t="shared" si="1"/>
        <v>11</v>
      </c>
    </row>
    <row r="13" spans="1:24">
      <c r="A13" t="s">
        <v>56</v>
      </c>
      <c r="B13" s="21"/>
      <c r="C13" s="21"/>
      <c r="D13" s="21"/>
      <c r="E13" s="21">
        <v>12</v>
      </c>
      <c r="F13" s="21"/>
      <c r="G13" s="21">
        <v>12</v>
      </c>
      <c r="H13" s="21">
        <v>4</v>
      </c>
      <c r="I13" s="21">
        <v>6</v>
      </c>
      <c r="J13" s="21">
        <v>12</v>
      </c>
      <c r="K13" s="21"/>
      <c r="L13" s="21">
        <v>4</v>
      </c>
      <c r="M13" s="21">
        <v>8</v>
      </c>
      <c r="N13" s="21">
        <v>4</v>
      </c>
      <c r="O13" s="6"/>
      <c r="P13" s="21"/>
      <c r="Q13" s="21">
        <v>8</v>
      </c>
      <c r="R13" s="21">
        <v>8</v>
      </c>
      <c r="S13" s="21">
        <v>3</v>
      </c>
      <c r="T13" s="21">
        <v>6</v>
      </c>
      <c r="U13" s="21">
        <v>2</v>
      </c>
      <c r="V13" s="21"/>
      <c r="W13">
        <f t="shared" si="0"/>
        <v>89</v>
      </c>
      <c r="X13">
        <f t="shared" si="1"/>
        <v>2</v>
      </c>
    </row>
    <row r="14" spans="1:24">
      <c r="A14" t="s">
        <v>45</v>
      </c>
      <c r="B14" s="21"/>
      <c r="C14" s="21"/>
      <c r="D14" s="21"/>
      <c r="E14" s="21"/>
      <c r="F14" s="21">
        <v>6</v>
      </c>
      <c r="G14" s="21"/>
      <c r="H14" s="21">
        <v>2</v>
      </c>
      <c r="I14" s="21"/>
      <c r="J14" s="21">
        <v>4</v>
      </c>
      <c r="K14" s="21">
        <v>3</v>
      </c>
      <c r="L14" s="21"/>
      <c r="M14" s="21"/>
      <c r="N14" s="21"/>
      <c r="O14" s="21"/>
      <c r="P14" s="21"/>
      <c r="Q14" s="21"/>
      <c r="R14" s="21"/>
      <c r="S14" s="6"/>
      <c r="T14" s="21">
        <v>4</v>
      </c>
      <c r="U14" s="21">
        <v>3</v>
      </c>
      <c r="V14" s="21"/>
      <c r="W14">
        <f t="shared" si="0"/>
        <v>22</v>
      </c>
      <c r="X14">
        <f t="shared" si="1"/>
        <v>21</v>
      </c>
    </row>
    <row r="15" spans="1:24">
      <c r="A15" t="s">
        <v>57</v>
      </c>
      <c r="B15" s="21"/>
      <c r="C15" s="21"/>
      <c r="D15" s="21">
        <v>6</v>
      </c>
      <c r="E15" s="21"/>
      <c r="F15" s="21"/>
      <c r="G15" s="21"/>
      <c r="H15" s="21"/>
      <c r="I15" s="21">
        <v>2</v>
      </c>
      <c r="J15" s="21"/>
      <c r="K15" s="6"/>
      <c r="L15" s="21"/>
      <c r="M15" s="21">
        <v>7</v>
      </c>
      <c r="N15" s="21">
        <v>7</v>
      </c>
      <c r="O15" s="21">
        <v>7</v>
      </c>
      <c r="P15" s="21"/>
      <c r="Q15" s="21"/>
      <c r="R15" s="21"/>
      <c r="S15" s="21"/>
      <c r="T15" s="21"/>
      <c r="U15" s="21"/>
      <c r="V15" s="21"/>
      <c r="W15">
        <f t="shared" si="0"/>
        <v>29</v>
      </c>
      <c r="X15">
        <f t="shared" si="1"/>
        <v>20</v>
      </c>
    </row>
    <row r="16" spans="1:24">
      <c r="A16" t="s">
        <v>8</v>
      </c>
      <c r="B16" s="21"/>
      <c r="C16" s="21"/>
      <c r="D16" s="21"/>
      <c r="E16" s="6"/>
      <c r="F16" s="21">
        <v>7</v>
      </c>
      <c r="G16" s="21">
        <v>4</v>
      </c>
      <c r="H16" s="21"/>
      <c r="I16" s="21"/>
      <c r="J16" s="21"/>
      <c r="K16" s="21"/>
      <c r="L16" s="21"/>
      <c r="M16" s="21"/>
      <c r="N16" s="21">
        <v>3</v>
      </c>
      <c r="O16" s="21">
        <v>2</v>
      </c>
      <c r="P16" s="21">
        <v>4</v>
      </c>
      <c r="Q16" s="21">
        <v>1</v>
      </c>
      <c r="R16" s="21">
        <v>12</v>
      </c>
      <c r="S16" s="21"/>
      <c r="T16" s="21"/>
      <c r="U16" s="21"/>
      <c r="V16" s="21">
        <v>8</v>
      </c>
      <c r="W16">
        <f t="shared" si="0"/>
        <v>41</v>
      </c>
      <c r="X16">
        <f t="shared" si="1"/>
        <v>14</v>
      </c>
    </row>
    <row r="17" spans="1:24">
      <c r="A17" t="s">
        <v>46</v>
      </c>
      <c r="B17" s="21">
        <v>4</v>
      </c>
      <c r="C17" s="21">
        <v>8</v>
      </c>
      <c r="D17" s="21"/>
      <c r="E17" s="21">
        <v>1</v>
      </c>
      <c r="F17" s="21">
        <v>10</v>
      </c>
      <c r="G17" s="21"/>
      <c r="H17" s="21">
        <v>7</v>
      </c>
      <c r="I17" s="21">
        <v>12</v>
      </c>
      <c r="J17" s="21"/>
      <c r="K17" s="21"/>
      <c r="L17" s="21"/>
      <c r="M17" s="21"/>
      <c r="N17" s="21">
        <v>5</v>
      </c>
      <c r="O17" s="21">
        <v>5</v>
      </c>
      <c r="P17" s="6"/>
      <c r="Q17" s="21"/>
      <c r="R17" s="21"/>
      <c r="S17" s="21">
        <v>2</v>
      </c>
      <c r="T17" s="21"/>
      <c r="U17" s="21">
        <v>1</v>
      </c>
      <c r="V17" s="21"/>
      <c r="W17">
        <f t="shared" si="0"/>
        <v>55</v>
      </c>
      <c r="X17">
        <f t="shared" si="1"/>
        <v>12</v>
      </c>
    </row>
    <row r="18" spans="1:24">
      <c r="A18" t="s">
        <v>58</v>
      </c>
      <c r="B18" s="21"/>
      <c r="C18" s="21">
        <v>12</v>
      </c>
      <c r="D18" s="21">
        <v>5</v>
      </c>
      <c r="E18" s="21">
        <v>3</v>
      </c>
      <c r="F18" s="21">
        <v>2</v>
      </c>
      <c r="G18" s="21"/>
      <c r="H18" s="21">
        <v>8</v>
      </c>
      <c r="I18" s="21">
        <v>4</v>
      </c>
      <c r="J18" s="21"/>
      <c r="K18" s="21">
        <v>6</v>
      </c>
      <c r="L18" s="21">
        <v>3</v>
      </c>
      <c r="M18" s="21"/>
      <c r="N18" s="21"/>
      <c r="O18" s="21">
        <v>1</v>
      </c>
      <c r="P18" s="21"/>
      <c r="Q18" s="6"/>
      <c r="R18" s="21">
        <v>4</v>
      </c>
      <c r="S18" s="21"/>
      <c r="T18" s="21">
        <v>10</v>
      </c>
      <c r="U18" s="21">
        <v>6</v>
      </c>
      <c r="V18" s="21">
        <v>5</v>
      </c>
      <c r="W18">
        <f t="shared" si="0"/>
        <v>69</v>
      </c>
      <c r="X18">
        <f t="shared" si="1"/>
        <v>7</v>
      </c>
    </row>
    <row r="19" spans="1:24">
      <c r="A19" t="s">
        <v>7</v>
      </c>
      <c r="B19" s="21">
        <v>2</v>
      </c>
      <c r="C19" s="21"/>
      <c r="D19" s="21"/>
      <c r="E19" s="21"/>
      <c r="F19" s="21"/>
      <c r="G19" s="21"/>
      <c r="H19" s="21">
        <v>6</v>
      </c>
      <c r="I19" s="21">
        <v>10</v>
      </c>
      <c r="J19" s="21">
        <v>7</v>
      </c>
      <c r="K19" s="21">
        <v>10</v>
      </c>
      <c r="L19" s="21"/>
      <c r="M19" s="21"/>
      <c r="N19" s="21">
        <v>12</v>
      </c>
      <c r="O19" s="21">
        <v>12</v>
      </c>
      <c r="P19" s="6"/>
      <c r="Q19" s="21"/>
      <c r="R19" s="21"/>
      <c r="S19" s="21">
        <v>12</v>
      </c>
      <c r="T19" s="21">
        <v>1</v>
      </c>
      <c r="U19" s="21"/>
      <c r="V19" s="21"/>
      <c r="W19">
        <f t="shared" si="0"/>
        <v>72</v>
      </c>
      <c r="X19">
        <f t="shared" si="1"/>
        <v>6</v>
      </c>
    </row>
    <row r="20" spans="1:24">
      <c r="A20" t="s">
        <v>1</v>
      </c>
      <c r="B20" s="21">
        <v>6</v>
      </c>
      <c r="C20" s="21"/>
      <c r="D20" s="21"/>
      <c r="E20" s="21"/>
      <c r="F20" s="21"/>
      <c r="G20" s="21">
        <v>6</v>
      </c>
      <c r="H20" s="21">
        <v>3</v>
      </c>
      <c r="I20" s="21"/>
      <c r="J20" s="21"/>
      <c r="K20" s="21"/>
      <c r="L20" s="21"/>
      <c r="M20" s="21">
        <v>10</v>
      </c>
      <c r="N20" s="21"/>
      <c r="O20" s="21"/>
      <c r="P20" s="21">
        <v>12</v>
      </c>
      <c r="Q20" s="21">
        <v>6</v>
      </c>
      <c r="R20" s="6"/>
      <c r="S20" s="21"/>
      <c r="T20" s="21"/>
      <c r="U20" s="21"/>
      <c r="V20" s="21"/>
      <c r="W20">
        <f t="shared" si="0"/>
        <v>43</v>
      </c>
      <c r="X20">
        <f t="shared" si="1"/>
        <v>13</v>
      </c>
    </row>
    <row r="21" spans="1:24">
      <c r="A21" t="s">
        <v>47</v>
      </c>
      <c r="B21" s="21"/>
      <c r="C21" s="21">
        <v>10</v>
      </c>
      <c r="D21" s="21">
        <v>3</v>
      </c>
      <c r="E21" s="21"/>
      <c r="F21" s="21">
        <v>12</v>
      </c>
      <c r="G21" s="21">
        <v>10</v>
      </c>
      <c r="H21" s="21"/>
      <c r="I21" s="21"/>
      <c r="J21" s="21">
        <v>1</v>
      </c>
      <c r="K21" s="21">
        <v>12</v>
      </c>
      <c r="L21" s="21">
        <v>1</v>
      </c>
      <c r="M21" s="21">
        <v>12</v>
      </c>
      <c r="N21" s="6"/>
      <c r="O21" s="21"/>
      <c r="P21" s="21">
        <v>10</v>
      </c>
      <c r="Q21" s="21"/>
      <c r="R21" s="21">
        <v>5</v>
      </c>
      <c r="S21" s="21"/>
      <c r="T21" s="21"/>
      <c r="U21" s="21"/>
      <c r="V21" s="21">
        <v>10</v>
      </c>
      <c r="W21">
        <f t="shared" si="0"/>
        <v>86</v>
      </c>
      <c r="X21">
        <f t="shared" si="1"/>
        <v>3</v>
      </c>
    </row>
    <row r="22" spans="1:24">
      <c r="A22" t="s">
        <v>59</v>
      </c>
      <c r="B22" s="21"/>
      <c r="C22" s="21"/>
      <c r="D22" s="21">
        <v>8</v>
      </c>
      <c r="E22" s="21"/>
      <c r="F22" s="21">
        <v>4</v>
      </c>
      <c r="G22" s="21"/>
      <c r="H22" s="21"/>
      <c r="I22" s="21"/>
      <c r="J22" s="21"/>
      <c r="K22" s="21"/>
      <c r="L22" s="21"/>
      <c r="M22" s="21"/>
      <c r="N22" s="21"/>
      <c r="O22" s="21">
        <v>3</v>
      </c>
      <c r="P22" s="6"/>
      <c r="Q22" s="21"/>
      <c r="R22" s="21"/>
      <c r="S22" s="21"/>
      <c r="T22" s="21"/>
      <c r="U22" s="21"/>
      <c r="V22" s="22"/>
      <c r="W22">
        <f t="shared" si="0"/>
        <v>15</v>
      </c>
      <c r="X22">
        <f t="shared" si="1"/>
        <v>22</v>
      </c>
    </row>
    <row r="23" spans="1:24">
      <c r="A23" t="s">
        <v>48</v>
      </c>
      <c r="B23" s="21">
        <v>8</v>
      </c>
      <c r="C23" s="21"/>
      <c r="D23" s="21"/>
      <c r="E23" s="6"/>
      <c r="F23" s="22"/>
      <c r="G23" s="21">
        <v>8</v>
      </c>
      <c r="H23" s="21">
        <v>10</v>
      </c>
      <c r="I23" s="21"/>
      <c r="J23" s="21"/>
      <c r="K23" s="21">
        <v>2</v>
      </c>
      <c r="L23" s="23"/>
      <c r="M23" s="22"/>
      <c r="N23" s="21"/>
      <c r="O23" s="21"/>
      <c r="P23" s="21">
        <v>1</v>
      </c>
      <c r="Q23" s="23"/>
      <c r="R23" s="22"/>
      <c r="S23" s="23"/>
      <c r="T23" s="23"/>
      <c r="U23" s="21">
        <v>8</v>
      </c>
      <c r="V23" s="23"/>
      <c r="W23">
        <f t="shared" si="0"/>
        <v>37</v>
      </c>
      <c r="X23">
        <f t="shared" si="1"/>
        <v>16</v>
      </c>
    </row>
  </sheetData>
  <conditionalFormatting sqref="W2:X23 A2:A23">
    <cfRule type="expression" dxfId="3" priority="2">
      <formula>$X2=1</formula>
    </cfRule>
  </conditionalFormatting>
  <conditionalFormatting sqref="A2:A23 W2:X23">
    <cfRule type="expression" dxfId="2" priority="1">
      <formula>$X2=22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Semi 1</vt:lpstr>
      <vt:lpstr>Semi 2</vt:lpstr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Boardman</dc:creator>
  <cp:lastModifiedBy>Andy Boardman</cp:lastModifiedBy>
  <cp:lastPrinted>2018-08-05T13:54:19Z</cp:lastPrinted>
  <dcterms:created xsi:type="dcterms:W3CDTF">2018-08-05T13:33:34Z</dcterms:created>
  <dcterms:modified xsi:type="dcterms:W3CDTF">2018-08-05T14:06:02Z</dcterms:modified>
</cp:coreProperties>
</file>