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ar\Documents\"/>
    </mc:Choice>
  </mc:AlternateContent>
  <xr:revisionPtr revIDLastSave="0" documentId="13_ncr:1_{50C698BD-FEC5-4748-A4DB-9329A232FF01}" xr6:coauthVersionLast="43" xr6:coauthVersionMax="43" xr10:uidLastSave="{00000000-0000-0000-0000-000000000000}"/>
  <bookViews>
    <workbookView xWindow="-108" yWindow="-108" windowWidth="23256" windowHeight="12576" xr2:uid="{61623B03-B40D-4501-B2BB-E13D3E6EEF7E}"/>
  </bookViews>
  <sheets>
    <sheet name="Semi 1" sheetId="1" r:id="rId1"/>
    <sheet name="Semi 2" sheetId="2" r:id="rId2"/>
    <sheet name="Semi 3" sheetId="3" r:id="rId3"/>
    <sheet name="Fin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" i="4" l="1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" i="4"/>
  <c r="W11" i="4" s="1"/>
  <c r="T3" i="3"/>
  <c r="T4" i="3"/>
  <c r="T5" i="3"/>
  <c r="T6" i="3"/>
  <c r="T7" i="3"/>
  <c r="T8" i="3"/>
  <c r="T9" i="3"/>
  <c r="T10" i="3"/>
  <c r="T11" i="3"/>
  <c r="T12" i="3"/>
  <c r="T2" i="3"/>
  <c r="S3" i="2"/>
  <c r="T3" i="2" s="1"/>
  <c r="S4" i="2"/>
  <c r="T4" i="2"/>
  <c r="S5" i="2"/>
  <c r="T5" i="2" s="1"/>
  <c r="S6" i="2"/>
  <c r="T6" i="2"/>
  <c r="S7" i="2"/>
  <c r="T7" i="2" s="1"/>
  <c r="S8" i="2"/>
  <c r="T8" i="2"/>
  <c r="S9" i="2"/>
  <c r="T9" i="2" s="1"/>
  <c r="S10" i="2"/>
  <c r="T10" i="2"/>
  <c r="S11" i="2"/>
  <c r="T11" i="2" s="1"/>
  <c r="S12" i="2"/>
  <c r="T12" i="2"/>
  <c r="S13" i="2"/>
  <c r="T13" i="2" s="1"/>
  <c r="T2" i="2"/>
  <c r="S2" i="2"/>
  <c r="X3" i="1"/>
  <c r="X4" i="1"/>
  <c r="X5" i="1"/>
  <c r="X6" i="1"/>
  <c r="X7" i="1"/>
  <c r="X8" i="1"/>
  <c r="X9" i="1"/>
  <c r="X10" i="1"/>
  <c r="X11" i="1"/>
  <c r="X12" i="1"/>
  <c r="X2" i="1"/>
  <c r="W3" i="1"/>
  <c r="W4" i="1"/>
  <c r="W5" i="1"/>
  <c r="W6" i="1"/>
  <c r="W7" i="1"/>
  <c r="W8" i="1"/>
  <c r="W9" i="1"/>
  <c r="W10" i="1"/>
  <c r="W11" i="1"/>
  <c r="W12" i="1"/>
  <c r="W2" i="1"/>
  <c r="W19" i="4" l="1"/>
  <c r="W3" i="4"/>
  <c r="W5" i="4"/>
  <c r="W17" i="4"/>
  <c r="W9" i="4"/>
  <c r="W23" i="4"/>
  <c r="W15" i="4"/>
  <c r="W7" i="4"/>
  <c r="W21" i="4"/>
  <c r="W13" i="4"/>
  <c r="W2" i="4"/>
  <c r="W24" i="4"/>
  <c r="W22" i="4"/>
  <c r="W20" i="4"/>
  <c r="W18" i="4"/>
  <c r="W16" i="4"/>
  <c r="W14" i="4"/>
  <c r="W12" i="4"/>
  <c r="W10" i="4"/>
  <c r="W8" i="4"/>
  <c r="W6" i="4"/>
  <c r="W4" i="4"/>
  <c r="U8" i="3"/>
  <c r="U2" i="3"/>
  <c r="U10" i="3"/>
  <c r="U5" i="3"/>
  <c r="U12" i="3"/>
  <c r="U7" i="3"/>
  <c r="U4" i="3"/>
  <c r="U9" i="3"/>
  <c r="U6" i="3"/>
  <c r="U11" i="3"/>
  <c r="U3" i="3"/>
</calcChain>
</file>

<file path=xl/sharedStrings.xml><?xml version="1.0" encoding="utf-8"?>
<sst xmlns="http://schemas.openxmlformats.org/spreadsheetml/2006/main" count="194" uniqueCount="67">
  <si>
    <t>MartinF</t>
  </si>
  <si>
    <t>Yami</t>
  </si>
  <si>
    <t>kccc</t>
  </si>
  <si>
    <t>[PL]</t>
  </si>
  <si>
    <t>Esker</t>
  </si>
  <si>
    <t>Jonas</t>
  </si>
  <si>
    <t>Harrow</t>
  </si>
  <si>
    <t>phutty</t>
  </si>
  <si>
    <t>JonathanBE</t>
  </si>
  <si>
    <t>Dimivision</t>
  </si>
  <si>
    <t>Dunge</t>
  </si>
  <si>
    <t>ariseatex</t>
  </si>
  <si>
    <t>Lotte</t>
  </si>
  <si>
    <t>Ali B.</t>
  </si>
  <si>
    <t>Sebastian</t>
  </si>
  <si>
    <t>Keithykat</t>
  </si>
  <si>
    <t>scami</t>
  </si>
  <si>
    <t>carly &amp; rich</t>
  </si>
  <si>
    <t>tim,london</t>
  </si>
  <si>
    <t>Andrei Felix</t>
  </si>
  <si>
    <t>You Are Full Of Wine</t>
  </si>
  <si>
    <t>Þorrablót</t>
  </si>
  <si>
    <t>X Head of Delegation</t>
  </si>
  <si>
    <t>Angel-Chiara</t>
  </si>
  <si>
    <t>Please Read Our Manifesto</t>
  </si>
  <si>
    <t>Tove Lo</t>
  </si>
  <si>
    <t>Looking</t>
  </si>
  <si>
    <t>I Killed A Cow</t>
  </si>
  <si>
    <t>¿What Happened to Spain?</t>
  </si>
  <si>
    <t>San Marino Man</t>
  </si>
  <si>
    <t>My Crotch Is Itching</t>
  </si>
  <si>
    <t>X</t>
  </si>
  <si>
    <t>TOTAL</t>
  </si>
  <si>
    <t>RANK</t>
  </si>
  <si>
    <t>Don't Spice Yo Food</t>
  </si>
  <si>
    <t>To Serve Man</t>
  </si>
  <si>
    <t>Kyle's Acne Hole</t>
  </si>
  <si>
    <t>Preggo</t>
  </si>
  <si>
    <t>Pneumonia</t>
  </si>
  <si>
    <t>I Might Need A New Job</t>
  </si>
  <si>
    <t>Stigmata</t>
  </si>
  <si>
    <t>Lala Love</t>
  </si>
  <si>
    <t>Doll</t>
  </si>
  <si>
    <t>Failure Tale</t>
  </si>
  <si>
    <t>Bye, Mister Right</t>
  </si>
  <si>
    <t>Pets 4 Less</t>
  </si>
  <si>
    <t>Song Request</t>
  </si>
  <si>
    <t>Doggie Style</t>
  </si>
  <si>
    <t>Hat Will Prevail</t>
  </si>
  <si>
    <t>Aoooooo (Werewolves of Zagreb)</t>
  </si>
  <si>
    <t>Your Voice Can Take Me There</t>
  </si>
  <si>
    <t>Broken Dryer</t>
  </si>
  <si>
    <t>Christer Björkman's One Regret...</t>
  </si>
  <si>
    <t>La Forza Del Destino</t>
  </si>
  <si>
    <t>ʎɐp s,punlpǝH ɐuᴉ˥ ɹooԀ</t>
  </si>
  <si>
    <t>Chernobyl In The Rain</t>
  </si>
  <si>
    <t>Deepfake</t>
  </si>
  <si>
    <t>carly&amp;rich</t>
  </si>
  <si>
    <t>Martin F.</t>
  </si>
  <si>
    <t>DeeVee</t>
  </si>
  <si>
    <t>Armenian Genocide</t>
  </si>
  <si>
    <t>SchlagerBra (C)</t>
  </si>
  <si>
    <t>The Handmaid's Tale</t>
  </si>
  <si>
    <t>Man</t>
  </si>
  <si>
    <t>Mysterious Woman's Reply</t>
  </si>
  <si>
    <t>LARPus Interruptus</t>
  </si>
  <si>
    <t>The Wank Bank Robbery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</si>
</sst>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1C3D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textRotation="90"/>
    </xf>
    <xf numFmtId="0" fontId="1" fillId="3" borderId="0" xfId="0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81C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AF46-C779-42CD-A343-6CE8FD880395}">
  <dimension ref="A1:X14"/>
  <sheetViews>
    <sheetView tabSelected="1" workbookViewId="0">
      <selection activeCell="Z1" sqref="Z1"/>
    </sheetView>
  </sheetViews>
  <sheetFormatPr defaultRowHeight="14.4" x14ac:dyDescent="0.3"/>
  <cols>
    <col min="1" max="1" width="25" bestFit="1" customWidth="1"/>
    <col min="2" max="21" width="3.5546875" bestFit="1" customWidth="1"/>
    <col min="22" max="22" width="3.5546875" customWidth="1"/>
    <col min="23" max="23" width="6.33203125" bestFit="1" customWidth="1"/>
    <col min="24" max="24" width="5.5546875" bestFit="1" customWidth="1"/>
  </cols>
  <sheetData>
    <row r="1" spans="1:24" ht="58.8" x14ac:dyDescent="0.3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W1" s="1" t="s">
        <v>32</v>
      </c>
      <c r="X1" s="1" t="s">
        <v>33</v>
      </c>
    </row>
    <row r="2" spans="1:24" x14ac:dyDescent="0.3">
      <c r="A2" s="3" t="s">
        <v>20</v>
      </c>
      <c r="B2" t="s">
        <v>31</v>
      </c>
      <c r="C2">
        <v>10</v>
      </c>
      <c r="D2">
        <v>4</v>
      </c>
      <c r="F2">
        <v>4</v>
      </c>
      <c r="G2">
        <v>6</v>
      </c>
      <c r="H2">
        <v>4</v>
      </c>
      <c r="I2">
        <v>10</v>
      </c>
      <c r="J2">
        <v>12</v>
      </c>
      <c r="K2">
        <v>12</v>
      </c>
      <c r="L2">
        <v>1</v>
      </c>
      <c r="M2">
        <v>12</v>
      </c>
      <c r="N2">
        <v>4</v>
      </c>
      <c r="O2">
        <v>12</v>
      </c>
      <c r="Q2">
        <v>6</v>
      </c>
      <c r="R2">
        <v>12</v>
      </c>
      <c r="S2">
        <v>4</v>
      </c>
      <c r="T2">
        <v>1</v>
      </c>
      <c r="U2">
        <v>8</v>
      </c>
      <c r="W2" s="2">
        <f>SUM(B2:U2)</f>
        <v>122</v>
      </c>
      <c r="X2" s="2">
        <f>RANK(W2,$W$2:$W$12)</f>
        <v>2</v>
      </c>
    </row>
    <row r="3" spans="1:24" x14ac:dyDescent="0.3">
      <c r="A3" s="3" t="s">
        <v>21</v>
      </c>
      <c r="B3">
        <v>8</v>
      </c>
      <c r="C3" t="s">
        <v>31</v>
      </c>
      <c r="D3">
        <v>1</v>
      </c>
      <c r="E3">
        <v>6</v>
      </c>
      <c r="F3">
        <v>2</v>
      </c>
      <c r="G3">
        <v>12</v>
      </c>
      <c r="H3">
        <v>6</v>
      </c>
      <c r="I3">
        <v>4</v>
      </c>
      <c r="J3">
        <v>2</v>
      </c>
      <c r="L3">
        <v>6</v>
      </c>
      <c r="M3">
        <v>6</v>
      </c>
      <c r="N3">
        <v>1</v>
      </c>
      <c r="O3">
        <v>10</v>
      </c>
      <c r="Q3">
        <v>12</v>
      </c>
      <c r="S3">
        <v>8</v>
      </c>
      <c r="T3">
        <v>10</v>
      </c>
      <c r="U3">
        <v>1</v>
      </c>
      <c r="W3" s="2">
        <f t="shared" ref="W3:W12" si="0">SUM(B3:U3)</f>
        <v>95</v>
      </c>
      <c r="X3" s="2">
        <f t="shared" ref="X3:X12" si="1">RANK(W3,$W$2:$W$12)</f>
        <v>5</v>
      </c>
    </row>
    <row r="4" spans="1:24" x14ac:dyDescent="0.3">
      <c r="A4" t="s">
        <v>22</v>
      </c>
      <c r="C4">
        <v>1</v>
      </c>
      <c r="D4" t="s">
        <v>31</v>
      </c>
      <c r="E4">
        <v>2</v>
      </c>
      <c r="F4">
        <v>6</v>
      </c>
      <c r="H4">
        <v>1</v>
      </c>
      <c r="L4">
        <v>2</v>
      </c>
      <c r="N4">
        <v>2</v>
      </c>
      <c r="P4">
        <v>6</v>
      </c>
      <c r="Q4">
        <v>1</v>
      </c>
      <c r="R4">
        <v>1</v>
      </c>
      <c r="W4" s="2">
        <f t="shared" si="0"/>
        <v>22</v>
      </c>
      <c r="X4" s="2">
        <f t="shared" si="1"/>
        <v>11</v>
      </c>
    </row>
    <row r="5" spans="1:24" x14ac:dyDescent="0.3">
      <c r="A5" t="s">
        <v>23</v>
      </c>
      <c r="E5" t="s">
        <v>31</v>
      </c>
      <c r="F5">
        <v>1</v>
      </c>
      <c r="K5">
        <v>8</v>
      </c>
      <c r="L5">
        <v>4</v>
      </c>
      <c r="N5">
        <v>12</v>
      </c>
      <c r="P5">
        <v>1</v>
      </c>
      <c r="Q5">
        <v>2</v>
      </c>
      <c r="W5" s="2">
        <f t="shared" si="0"/>
        <v>28</v>
      </c>
      <c r="X5" s="2">
        <f t="shared" si="1"/>
        <v>10</v>
      </c>
    </row>
    <row r="6" spans="1:24" x14ac:dyDescent="0.3">
      <c r="A6" t="s">
        <v>24</v>
      </c>
      <c r="B6">
        <v>1</v>
      </c>
      <c r="C6">
        <v>4</v>
      </c>
      <c r="E6">
        <v>12</v>
      </c>
      <c r="F6" t="s">
        <v>31</v>
      </c>
      <c r="G6">
        <v>1</v>
      </c>
      <c r="H6">
        <v>8</v>
      </c>
      <c r="I6">
        <v>12</v>
      </c>
      <c r="J6">
        <v>4</v>
      </c>
      <c r="K6">
        <v>1</v>
      </c>
      <c r="L6">
        <v>8</v>
      </c>
      <c r="M6">
        <v>4</v>
      </c>
      <c r="N6">
        <v>6</v>
      </c>
      <c r="O6">
        <v>6</v>
      </c>
      <c r="Q6">
        <v>10</v>
      </c>
      <c r="R6">
        <v>10</v>
      </c>
      <c r="T6">
        <v>2</v>
      </c>
      <c r="U6">
        <v>2</v>
      </c>
      <c r="W6" s="2">
        <f t="shared" si="0"/>
        <v>91</v>
      </c>
      <c r="X6" s="2">
        <f t="shared" si="1"/>
        <v>6</v>
      </c>
    </row>
    <row r="7" spans="1:24" x14ac:dyDescent="0.3">
      <c r="A7" s="3" t="s">
        <v>25</v>
      </c>
      <c r="B7">
        <v>10</v>
      </c>
      <c r="C7">
        <v>12</v>
      </c>
      <c r="D7">
        <v>2</v>
      </c>
      <c r="E7">
        <v>4</v>
      </c>
      <c r="F7">
        <v>8</v>
      </c>
      <c r="G7" t="s">
        <v>31</v>
      </c>
      <c r="H7">
        <v>12</v>
      </c>
      <c r="I7">
        <v>1</v>
      </c>
      <c r="J7">
        <v>1</v>
      </c>
      <c r="K7">
        <v>2</v>
      </c>
      <c r="M7">
        <v>10</v>
      </c>
      <c r="O7">
        <v>8</v>
      </c>
      <c r="P7">
        <v>4</v>
      </c>
      <c r="R7">
        <v>8</v>
      </c>
      <c r="S7">
        <v>6</v>
      </c>
      <c r="T7">
        <v>8</v>
      </c>
      <c r="W7" s="2">
        <f t="shared" si="0"/>
        <v>96</v>
      </c>
      <c r="X7" s="2">
        <f t="shared" si="1"/>
        <v>4</v>
      </c>
    </row>
    <row r="8" spans="1:24" x14ac:dyDescent="0.3">
      <c r="A8" s="3" t="s">
        <v>26</v>
      </c>
      <c r="B8">
        <v>6</v>
      </c>
      <c r="C8">
        <v>6</v>
      </c>
      <c r="D8">
        <v>10</v>
      </c>
      <c r="E8">
        <v>10</v>
      </c>
      <c r="G8">
        <v>10</v>
      </c>
      <c r="H8" t="s">
        <v>31</v>
      </c>
      <c r="I8">
        <v>8</v>
      </c>
      <c r="J8">
        <v>8</v>
      </c>
      <c r="K8">
        <v>6</v>
      </c>
      <c r="M8">
        <v>1</v>
      </c>
      <c r="N8">
        <v>8</v>
      </c>
      <c r="O8">
        <v>1</v>
      </c>
      <c r="P8">
        <v>10</v>
      </c>
      <c r="Q8">
        <v>4</v>
      </c>
      <c r="R8">
        <v>4</v>
      </c>
      <c r="S8">
        <v>10</v>
      </c>
      <c r="T8">
        <v>6</v>
      </c>
      <c r="W8" s="2">
        <f t="shared" si="0"/>
        <v>108</v>
      </c>
      <c r="X8" s="2">
        <f t="shared" si="1"/>
        <v>3</v>
      </c>
    </row>
    <row r="9" spans="1:24" x14ac:dyDescent="0.3">
      <c r="A9" s="3" t="s">
        <v>27</v>
      </c>
      <c r="B9">
        <v>2</v>
      </c>
      <c r="C9">
        <v>2</v>
      </c>
      <c r="D9">
        <v>8</v>
      </c>
      <c r="E9">
        <v>8</v>
      </c>
      <c r="G9">
        <v>8</v>
      </c>
      <c r="H9">
        <v>10</v>
      </c>
      <c r="I9" t="s">
        <v>31</v>
      </c>
      <c r="J9">
        <v>10</v>
      </c>
      <c r="K9">
        <v>10</v>
      </c>
      <c r="L9">
        <v>12</v>
      </c>
      <c r="M9">
        <v>2</v>
      </c>
      <c r="O9">
        <v>4</v>
      </c>
      <c r="P9">
        <v>12</v>
      </c>
      <c r="Q9">
        <v>8</v>
      </c>
      <c r="R9">
        <v>2</v>
      </c>
      <c r="S9">
        <v>12</v>
      </c>
      <c r="T9">
        <v>12</v>
      </c>
      <c r="U9">
        <v>6</v>
      </c>
      <c r="W9" s="2">
        <f t="shared" si="0"/>
        <v>128</v>
      </c>
      <c r="X9" s="2">
        <f t="shared" si="1"/>
        <v>1</v>
      </c>
    </row>
    <row r="10" spans="1:24" x14ac:dyDescent="0.3">
      <c r="A10" s="4" t="s">
        <v>28</v>
      </c>
      <c r="B10">
        <v>4</v>
      </c>
      <c r="D10">
        <v>6</v>
      </c>
      <c r="E10">
        <v>1</v>
      </c>
      <c r="F10">
        <v>12</v>
      </c>
      <c r="H10">
        <v>2</v>
      </c>
      <c r="I10">
        <v>6</v>
      </c>
      <c r="J10" t="s">
        <v>31</v>
      </c>
      <c r="P10">
        <v>2</v>
      </c>
      <c r="R10">
        <v>6</v>
      </c>
      <c r="U10">
        <v>12</v>
      </c>
      <c r="W10" s="2">
        <f t="shared" si="0"/>
        <v>51</v>
      </c>
      <c r="X10" s="2">
        <f t="shared" si="1"/>
        <v>8</v>
      </c>
    </row>
    <row r="11" spans="1:24" x14ac:dyDescent="0.3">
      <c r="A11" t="s">
        <v>29</v>
      </c>
      <c r="B11">
        <v>12</v>
      </c>
      <c r="D11">
        <v>12</v>
      </c>
      <c r="F11">
        <v>10</v>
      </c>
      <c r="G11">
        <v>2</v>
      </c>
      <c r="K11" t="s">
        <v>31</v>
      </c>
      <c r="L11">
        <v>10</v>
      </c>
      <c r="N11">
        <v>10</v>
      </c>
      <c r="O11">
        <v>2</v>
      </c>
      <c r="S11">
        <v>1</v>
      </c>
      <c r="T11">
        <v>4</v>
      </c>
      <c r="U11">
        <v>10</v>
      </c>
      <c r="W11" s="2">
        <f t="shared" si="0"/>
        <v>73</v>
      </c>
      <c r="X11" s="2">
        <f t="shared" si="1"/>
        <v>7</v>
      </c>
    </row>
    <row r="12" spans="1:24" x14ac:dyDescent="0.3">
      <c r="A12" t="s">
        <v>30</v>
      </c>
      <c r="C12">
        <v>8</v>
      </c>
      <c r="G12">
        <v>4</v>
      </c>
      <c r="I12">
        <v>2</v>
      </c>
      <c r="J12">
        <v>6</v>
      </c>
      <c r="K12">
        <v>4</v>
      </c>
      <c r="L12" t="s">
        <v>31</v>
      </c>
      <c r="M12">
        <v>8</v>
      </c>
      <c r="P12">
        <v>8</v>
      </c>
      <c r="S12">
        <v>2</v>
      </c>
      <c r="U12">
        <v>4</v>
      </c>
      <c r="W12" s="2">
        <f t="shared" si="0"/>
        <v>46</v>
      </c>
      <c r="X12" s="2">
        <f t="shared" si="1"/>
        <v>9</v>
      </c>
    </row>
    <row r="14" spans="1:24" x14ac:dyDescent="0.3">
      <c r="X14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8BFA-58D9-462E-B266-2FEB52694CD3}">
  <dimension ref="A1:T15"/>
  <sheetViews>
    <sheetView workbookViewId="0"/>
  </sheetViews>
  <sheetFormatPr defaultRowHeight="14.4" x14ac:dyDescent="0.3"/>
  <cols>
    <col min="1" max="1" width="20.6640625" bestFit="1" customWidth="1"/>
    <col min="2" max="17" width="3.5546875" bestFit="1" customWidth="1"/>
    <col min="18" max="18" width="3.5546875" customWidth="1"/>
    <col min="19" max="19" width="6.33203125" bestFit="1" customWidth="1"/>
    <col min="20" max="20" width="5.5546875" bestFit="1" customWidth="1"/>
  </cols>
  <sheetData>
    <row r="1" spans="1:20" ht="57.6" x14ac:dyDescent="0.3">
      <c r="B1" s="5" t="s">
        <v>19</v>
      </c>
      <c r="C1" s="5" t="s">
        <v>17</v>
      </c>
      <c r="D1" s="5" t="s">
        <v>13</v>
      </c>
      <c r="E1" s="5" t="s">
        <v>11</v>
      </c>
      <c r="F1" s="5" t="s">
        <v>5</v>
      </c>
      <c r="G1" s="5" t="s">
        <v>9</v>
      </c>
      <c r="H1" s="5" t="s">
        <v>15</v>
      </c>
      <c r="I1" s="5" t="s">
        <v>4</v>
      </c>
      <c r="J1" s="5" t="s">
        <v>6</v>
      </c>
      <c r="K1" s="5" t="s">
        <v>16</v>
      </c>
      <c r="L1" s="5" t="s">
        <v>12</v>
      </c>
      <c r="M1" s="5" t="s">
        <v>14</v>
      </c>
      <c r="N1" s="5" t="s">
        <v>7</v>
      </c>
      <c r="O1" s="5" t="s">
        <v>2</v>
      </c>
      <c r="P1" s="5" t="s">
        <v>1</v>
      </c>
      <c r="Q1" s="5" t="s">
        <v>0</v>
      </c>
      <c r="S1" s="1" t="s">
        <v>32</v>
      </c>
      <c r="T1" s="1" t="s">
        <v>33</v>
      </c>
    </row>
    <row r="2" spans="1:20" x14ac:dyDescent="0.3">
      <c r="A2" s="3" t="s">
        <v>34</v>
      </c>
      <c r="B2" t="s">
        <v>31</v>
      </c>
      <c r="C2">
        <v>2</v>
      </c>
      <c r="E2">
        <v>8</v>
      </c>
      <c r="F2">
        <v>10</v>
      </c>
      <c r="G2">
        <v>12</v>
      </c>
      <c r="H2">
        <v>8</v>
      </c>
      <c r="K2">
        <v>2</v>
      </c>
      <c r="L2">
        <v>2</v>
      </c>
      <c r="M2">
        <v>8</v>
      </c>
      <c r="N2">
        <v>4</v>
      </c>
      <c r="O2">
        <v>8</v>
      </c>
      <c r="P2">
        <v>2</v>
      </c>
      <c r="Q2">
        <v>6</v>
      </c>
      <c r="S2" s="2">
        <f>SUM(B2:Q2)</f>
        <v>72</v>
      </c>
      <c r="T2" s="2">
        <f>RANK(S2,$S$2:$S$13)</f>
        <v>4</v>
      </c>
    </row>
    <row r="3" spans="1:20" x14ac:dyDescent="0.3">
      <c r="A3" t="s">
        <v>35</v>
      </c>
      <c r="B3">
        <v>8</v>
      </c>
      <c r="C3" t="s">
        <v>31</v>
      </c>
      <c r="E3">
        <v>1</v>
      </c>
      <c r="F3">
        <v>6</v>
      </c>
      <c r="G3">
        <v>1</v>
      </c>
      <c r="H3">
        <v>10</v>
      </c>
      <c r="I3">
        <v>1</v>
      </c>
      <c r="J3">
        <v>6</v>
      </c>
      <c r="K3">
        <v>8</v>
      </c>
      <c r="M3">
        <v>1</v>
      </c>
      <c r="P3">
        <v>4</v>
      </c>
      <c r="Q3">
        <v>10</v>
      </c>
      <c r="S3" s="2">
        <f t="shared" ref="S3:S13" si="0">SUM(B3:Q3)</f>
        <v>56</v>
      </c>
      <c r="T3" s="2">
        <f t="shared" ref="T3:T13" si="1">RANK(S3,$S$2:$S$13)</f>
        <v>7</v>
      </c>
    </row>
    <row r="4" spans="1:20" x14ac:dyDescent="0.3">
      <c r="A4" t="s">
        <v>36</v>
      </c>
      <c r="D4" t="s">
        <v>31</v>
      </c>
      <c r="F4">
        <v>4</v>
      </c>
      <c r="H4">
        <v>2</v>
      </c>
      <c r="I4">
        <v>6</v>
      </c>
      <c r="L4">
        <v>8</v>
      </c>
      <c r="O4">
        <v>2</v>
      </c>
      <c r="S4" s="2">
        <f t="shared" si="0"/>
        <v>22</v>
      </c>
      <c r="T4" s="2">
        <f t="shared" si="1"/>
        <v>10</v>
      </c>
    </row>
    <row r="5" spans="1:20" x14ac:dyDescent="0.3">
      <c r="A5" s="3" t="s">
        <v>37</v>
      </c>
      <c r="B5">
        <v>12</v>
      </c>
      <c r="D5">
        <v>10</v>
      </c>
      <c r="E5" t="s">
        <v>31</v>
      </c>
      <c r="G5">
        <v>2</v>
      </c>
      <c r="I5">
        <v>2</v>
      </c>
      <c r="J5">
        <v>12</v>
      </c>
      <c r="K5">
        <v>4</v>
      </c>
      <c r="L5">
        <v>6</v>
      </c>
      <c r="M5">
        <v>4</v>
      </c>
      <c r="N5">
        <v>6</v>
      </c>
      <c r="O5">
        <v>6</v>
      </c>
      <c r="P5">
        <v>1</v>
      </c>
      <c r="S5" s="2">
        <f t="shared" si="0"/>
        <v>65</v>
      </c>
      <c r="T5" s="2">
        <f t="shared" si="1"/>
        <v>5</v>
      </c>
    </row>
    <row r="6" spans="1:20" x14ac:dyDescent="0.3">
      <c r="A6" s="3" t="s">
        <v>38</v>
      </c>
      <c r="B6">
        <v>10</v>
      </c>
      <c r="C6">
        <v>10</v>
      </c>
      <c r="D6">
        <v>2</v>
      </c>
      <c r="E6">
        <v>10</v>
      </c>
      <c r="F6" t="s">
        <v>31</v>
      </c>
      <c r="G6">
        <v>10</v>
      </c>
      <c r="H6">
        <v>6</v>
      </c>
      <c r="I6">
        <v>10</v>
      </c>
      <c r="J6">
        <v>8</v>
      </c>
      <c r="K6">
        <v>10</v>
      </c>
      <c r="L6">
        <v>10</v>
      </c>
      <c r="M6">
        <v>10</v>
      </c>
      <c r="N6">
        <v>10</v>
      </c>
      <c r="O6">
        <v>12</v>
      </c>
      <c r="P6">
        <v>10</v>
      </c>
      <c r="Q6">
        <v>8</v>
      </c>
      <c r="S6" s="2">
        <f t="shared" si="0"/>
        <v>136</v>
      </c>
      <c r="T6" s="2">
        <f t="shared" si="1"/>
        <v>1</v>
      </c>
    </row>
    <row r="7" spans="1:20" x14ac:dyDescent="0.3">
      <c r="A7" t="s">
        <v>39</v>
      </c>
      <c r="B7">
        <v>6</v>
      </c>
      <c r="C7">
        <v>12</v>
      </c>
      <c r="D7">
        <v>6</v>
      </c>
      <c r="E7">
        <v>12</v>
      </c>
      <c r="G7" t="s">
        <v>31</v>
      </c>
      <c r="H7">
        <v>1</v>
      </c>
      <c r="K7">
        <v>12</v>
      </c>
      <c r="P7">
        <v>6</v>
      </c>
      <c r="S7" s="2">
        <f t="shared" si="0"/>
        <v>55</v>
      </c>
      <c r="T7" s="2">
        <f t="shared" si="1"/>
        <v>8</v>
      </c>
    </row>
    <row r="8" spans="1:20" x14ac:dyDescent="0.3">
      <c r="A8" s="3" t="s">
        <v>40</v>
      </c>
      <c r="B8">
        <v>4</v>
      </c>
      <c r="C8">
        <v>8</v>
      </c>
      <c r="D8">
        <v>12</v>
      </c>
      <c r="E8">
        <v>6</v>
      </c>
      <c r="F8">
        <v>12</v>
      </c>
      <c r="G8">
        <v>6</v>
      </c>
      <c r="H8" t="s">
        <v>31</v>
      </c>
      <c r="I8">
        <v>4</v>
      </c>
      <c r="J8">
        <v>2</v>
      </c>
      <c r="L8">
        <v>12</v>
      </c>
      <c r="M8">
        <v>6</v>
      </c>
      <c r="N8">
        <v>12</v>
      </c>
      <c r="O8">
        <v>1</v>
      </c>
      <c r="Q8">
        <v>4</v>
      </c>
      <c r="S8" s="2">
        <f t="shared" si="0"/>
        <v>89</v>
      </c>
      <c r="T8" s="2">
        <f t="shared" si="1"/>
        <v>2</v>
      </c>
    </row>
    <row r="9" spans="1:20" x14ac:dyDescent="0.3">
      <c r="A9" t="s">
        <v>41</v>
      </c>
      <c r="D9">
        <v>4</v>
      </c>
      <c r="F9">
        <v>2</v>
      </c>
      <c r="I9" t="s">
        <v>31</v>
      </c>
      <c r="J9">
        <v>10</v>
      </c>
      <c r="K9">
        <v>1</v>
      </c>
      <c r="M9">
        <v>2</v>
      </c>
      <c r="N9">
        <v>1</v>
      </c>
      <c r="O9">
        <v>10</v>
      </c>
      <c r="S9" s="2">
        <f t="shared" si="0"/>
        <v>30</v>
      </c>
      <c r="T9" s="2">
        <f t="shared" si="1"/>
        <v>9</v>
      </c>
    </row>
    <row r="10" spans="1:20" x14ac:dyDescent="0.3">
      <c r="A10" s="3" t="s">
        <v>42</v>
      </c>
      <c r="C10">
        <v>6</v>
      </c>
      <c r="E10">
        <v>4</v>
      </c>
      <c r="F10">
        <v>8</v>
      </c>
      <c r="G10">
        <v>8</v>
      </c>
      <c r="H10">
        <v>4</v>
      </c>
      <c r="J10" t="s">
        <v>31</v>
      </c>
      <c r="L10">
        <v>1</v>
      </c>
      <c r="M10">
        <v>12</v>
      </c>
      <c r="N10">
        <v>8</v>
      </c>
      <c r="O10">
        <v>4</v>
      </c>
      <c r="P10">
        <v>12</v>
      </c>
      <c r="Q10">
        <v>12</v>
      </c>
      <c r="S10" s="2">
        <f t="shared" si="0"/>
        <v>79</v>
      </c>
      <c r="T10" s="2">
        <f t="shared" si="1"/>
        <v>3</v>
      </c>
    </row>
    <row r="11" spans="1:20" x14ac:dyDescent="0.3">
      <c r="A11" t="s">
        <v>43</v>
      </c>
      <c r="B11">
        <v>2</v>
      </c>
      <c r="C11">
        <v>1</v>
      </c>
      <c r="D11">
        <v>1</v>
      </c>
      <c r="I11">
        <v>12</v>
      </c>
      <c r="J11">
        <v>4</v>
      </c>
      <c r="K11" t="s">
        <v>31</v>
      </c>
      <c r="Q11">
        <v>2</v>
      </c>
      <c r="S11" s="2">
        <f t="shared" si="0"/>
        <v>22</v>
      </c>
      <c r="T11" s="2">
        <f t="shared" si="1"/>
        <v>10</v>
      </c>
    </row>
    <row r="12" spans="1:20" x14ac:dyDescent="0.3">
      <c r="A12" t="s">
        <v>44</v>
      </c>
      <c r="L12" t="s">
        <v>31</v>
      </c>
      <c r="S12" s="2">
        <f t="shared" si="0"/>
        <v>0</v>
      </c>
      <c r="T12" s="2">
        <f t="shared" si="1"/>
        <v>12</v>
      </c>
    </row>
    <row r="13" spans="1:20" x14ac:dyDescent="0.3">
      <c r="A13" t="s">
        <v>45</v>
      </c>
      <c r="B13">
        <v>1</v>
      </c>
      <c r="C13">
        <v>4</v>
      </c>
      <c r="D13">
        <v>8</v>
      </c>
      <c r="E13">
        <v>2</v>
      </c>
      <c r="F13">
        <v>1</v>
      </c>
      <c r="G13">
        <v>4</v>
      </c>
      <c r="H13">
        <v>12</v>
      </c>
      <c r="I13">
        <v>8</v>
      </c>
      <c r="J13">
        <v>1</v>
      </c>
      <c r="K13">
        <v>6</v>
      </c>
      <c r="L13">
        <v>4</v>
      </c>
      <c r="M13" t="s">
        <v>31</v>
      </c>
      <c r="N13">
        <v>2</v>
      </c>
      <c r="P13">
        <v>8</v>
      </c>
      <c r="Q13">
        <v>1</v>
      </c>
      <c r="S13" s="2">
        <f t="shared" si="0"/>
        <v>62</v>
      </c>
      <c r="T13" s="2">
        <f t="shared" si="1"/>
        <v>6</v>
      </c>
    </row>
    <row r="15" spans="1:20" x14ac:dyDescent="0.3">
      <c r="S15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04A5-A5E5-419A-923C-86892FB84D6D}">
  <dimension ref="A1:U12"/>
  <sheetViews>
    <sheetView workbookViewId="0"/>
  </sheetViews>
  <sheetFormatPr defaultRowHeight="14.4" x14ac:dyDescent="0.3"/>
  <cols>
    <col min="1" max="1" width="29.88671875" bestFit="1" customWidth="1"/>
    <col min="2" max="18" width="3.5546875" bestFit="1" customWidth="1"/>
    <col min="19" max="19" width="3.5546875" customWidth="1"/>
    <col min="20" max="20" width="6.33203125" bestFit="1" customWidth="1"/>
    <col min="21" max="21" width="5.5546875" bestFit="1" customWidth="1"/>
  </cols>
  <sheetData>
    <row r="1" spans="1:21" ht="58.8" x14ac:dyDescent="0.3">
      <c r="B1" s="5" t="s">
        <v>1</v>
      </c>
      <c r="C1" s="5" t="s">
        <v>4</v>
      </c>
      <c r="D1" s="5" t="s">
        <v>14</v>
      </c>
      <c r="E1" s="5" t="s">
        <v>17</v>
      </c>
      <c r="F1" s="5" t="s">
        <v>9</v>
      </c>
      <c r="G1" s="5" t="s">
        <v>7</v>
      </c>
      <c r="H1" s="5" t="s">
        <v>8</v>
      </c>
      <c r="I1" s="5" t="s">
        <v>16</v>
      </c>
      <c r="J1" s="5" t="s">
        <v>6</v>
      </c>
      <c r="K1" s="5" t="s">
        <v>10</v>
      </c>
      <c r="L1" s="5" t="s">
        <v>15</v>
      </c>
      <c r="M1" s="5" t="s">
        <v>11</v>
      </c>
      <c r="N1" s="5" t="s">
        <v>12</v>
      </c>
      <c r="O1" s="5" t="s">
        <v>2</v>
      </c>
      <c r="P1" s="5" t="s">
        <v>13</v>
      </c>
      <c r="Q1" s="5" t="s">
        <v>0</v>
      </c>
      <c r="R1" s="5" t="s">
        <v>19</v>
      </c>
      <c r="T1" s="1" t="s">
        <v>32</v>
      </c>
      <c r="U1" s="1" t="s">
        <v>33</v>
      </c>
    </row>
    <row r="2" spans="1:21" x14ac:dyDescent="0.3">
      <c r="A2" t="s">
        <v>46</v>
      </c>
      <c r="B2" t="s">
        <v>31</v>
      </c>
      <c r="F2">
        <v>6</v>
      </c>
      <c r="G2">
        <v>6</v>
      </c>
      <c r="J2">
        <v>1</v>
      </c>
      <c r="K2">
        <v>6</v>
      </c>
      <c r="L2">
        <v>1</v>
      </c>
      <c r="O2">
        <v>8</v>
      </c>
      <c r="P2">
        <v>8</v>
      </c>
      <c r="Q2">
        <v>8</v>
      </c>
      <c r="R2">
        <v>6</v>
      </c>
      <c r="T2" s="2">
        <f>SUM(B2:R2)</f>
        <v>50</v>
      </c>
      <c r="U2" s="2">
        <f>RANK(T2,$T$2:$T$12)</f>
        <v>7</v>
      </c>
    </row>
    <row r="3" spans="1:21" x14ac:dyDescent="0.3">
      <c r="A3" t="s">
        <v>47</v>
      </c>
      <c r="C3" t="s">
        <v>31</v>
      </c>
      <c r="D3">
        <v>8</v>
      </c>
      <c r="E3">
        <v>2</v>
      </c>
      <c r="G3">
        <v>12</v>
      </c>
      <c r="I3">
        <v>2</v>
      </c>
      <c r="L3">
        <v>12</v>
      </c>
      <c r="M3">
        <v>4</v>
      </c>
      <c r="N3">
        <v>4</v>
      </c>
      <c r="O3">
        <v>6</v>
      </c>
      <c r="P3">
        <v>1</v>
      </c>
      <c r="T3" s="2">
        <f t="shared" ref="T3:T12" si="0">SUM(B3:R3)</f>
        <v>51</v>
      </c>
      <c r="U3" s="2">
        <f t="shared" ref="U3:U12" si="1">RANK(T3,$T$2:$T$12)</f>
        <v>6</v>
      </c>
    </row>
    <row r="4" spans="1:21" x14ac:dyDescent="0.3">
      <c r="A4" s="3" t="s">
        <v>48</v>
      </c>
      <c r="B4">
        <v>10</v>
      </c>
      <c r="C4">
        <v>4</v>
      </c>
      <c r="D4" t="s">
        <v>31</v>
      </c>
      <c r="E4">
        <v>12</v>
      </c>
      <c r="F4">
        <v>8</v>
      </c>
      <c r="G4">
        <v>8</v>
      </c>
      <c r="H4">
        <v>6</v>
      </c>
      <c r="I4">
        <v>10</v>
      </c>
      <c r="J4">
        <v>4</v>
      </c>
      <c r="L4">
        <v>2</v>
      </c>
      <c r="M4">
        <v>10</v>
      </c>
      <c r="N4">
        <v>2</v>
      </c>
      <c r="P4">
        <v>2</v>
      </c>
      <c r="Q4">
        <v>12</v>
      </c>
      <c r="R4">
        <v>8</v>
      </c>
      <c r="T4" s="2">
        <f t="shared" si="0"/>
        <v>98</v>
      </c>
      <c r="U4" s="2">
        <f t="shared" si="1"/>
        <v>3</v>
      </c>
    </row>
    <row r="5" spans="1:21" x14ac:dyDescent="0.3">
      <c r="A5" s="3" t="s">
        <v>49</v>
      </c>
      <c r="B5">
        <v>6</v>
      </c>
      <c r="C5">
        <v>2</v>
      </c>
      <c r="D5">
        <v>1</v>
      </c>
      <c r="E5" t="s">
        <v>31</v>
      </c>
      <c r="F5">
        <v>4</v>
      </c>
      <c r="H5">
        <v>12</v>
      </c>
      <c r="I5">
        <v>12</v>
      </c>
      <c r="J5">
        <v>2</v>
      </c>
      <c r="L5">
        <v>10</v>
      </c>
      <c r="M5">
        <v>1</v>
      </c>
      <c r="N5">
        <v>12</v>
      </c>
      <c r="O5">
        <v>2</v>
      </c>
      <c r="P5">
        <v>4</v>
      </c>
      <c r="R5">
        <v>10</v>
      </c>
      <c r="T5" s="2">
        <f t="shared" si="0"/>
        <v>78</v>
      </c>
      <c r="U5" s="2">
        <f t="shared" si="1"/>
        <v>4</v>
      </c>
    </row>
    <row r="6" spans="1:21" x14ac:dyDescent="0.3">
      <c r="A6" t="s">
        <v>50</v>
      </c>
      <c r="C6">
        <v>1</v>
      </c>
      <c r="D6">
        <v>12</v>
      </c>
      <c r="F6" t="s">
        <v>31</v>
      </c>
      <c r="I6">
        <v>4</v>
      </c>
      <c r="J6">
        <v>10</v>
      </c>
      <c r="K6">
        <v>4</v>
      </c>
      <c r="L6">
        <v>4</v>
      </c>
      <c r="M6">
        <v>2</v>
      </c>
      <c r="Q6">
        <v>4</v>
      </c>
      <c r="T6" s="2">
        <f t="shared" si="0"/>
        <v>41</v>
      </c>
      <c r="U6" s="2">
        <f t="shared" si="1"/>
        <v>9</v>
      </c>
    </row>
    <row r="7" spans="1:21" x14ac:dyDescent="0.3">
      <c r="A7" s="3" t="s">
        <v>51</v>
      </c>
      <c r="B7">
        <v>4</v>
      </c>
      <c r="C7">
        <v>12</v>
      </c>
      <c r="D7">
        <v>10</v>
      </c>
      <c r="E7">
        <v>8</v>
      </c>
      <c r="F7">
        <v>10</v>
      </c>
      <c r="G7" t="s">
        <v>31</v>
      </c>
      <c r="H7">
        <v>4</v>
      </c>
      <c r="I7">
        <v>8</v>
      </c>
      <c r="K7">
        <v>1</v>
      </c>
      <c r="L7">
        <v>6</v>
      </c>
      <c r="M7">
        <v>8</v>
      </c>
      <c r="N7">
        <v>8</v>
      </c>
      <c r="O7">
        <v>10</v>
      </c>
      <c r="P7">
        <v>10</v>
      </c>
      <c r="R7">
        <v>4</v>
      </c>
      <c r="T7" s="2">
        <f t="shared" si="0"/>
        <v>103</v>
      </c>
      <c r="U7" s="2">
        <f t="shared" si="1"/>
        <v>2</v>
      </c>
    </row>
    <row r="8" spans="1:21" x14ac:dyDescent="0.3">
      <c r="A8" t="s">
        <v>52</v>
      </c>
      <c r="B8">
        <v>1</v>
      </c>
      <c r="C8">
        <v>6</v>
      </c>
      <c r="E8">
        <v>1</v>
      </c>
      <c r="G8">
        <v>2</v>
      </c>
      <c r="H8" t="s">
        <v>31</v>
      </c>
      <c r="I8">
        <v>6</v>
      </c>
      <c r="J8">
        <v>6</v>
      </c>
      <c r="K8">
        <v>10</v>
      </c>
      <c r="O8">
        <v>4</v>
      </c>
      <c r="P8">
        <v>6</v>
      </c>
      <c r="T8" s="2">
        <f t="shared" si="0"/>
        <v>42</v>
      </c>
      <c r="U8" s="2">
        <f t="shared" si="1"/>
        <v>8</v>
      </c>
    </row>
    <row r="9" spans="1:21" x14ac:dyDescent="0.3">
      <c r="A9" t="s">
        <v>53</v>
      </c>
      <c r="B9">
        <v>2</v>
      </c>
      <c r="D9">
        <v>6</v>
      </c>
      <c r="E9">
        <v>4</v>
      </c>
      <c r="H9">
        <v>1</v>
      </c>
      <c r="I9" t="s">
        <v>31</v>
      </c>
      <c r="J9">
        <v>12</v>
      </c>
      <c r="K9">
        <v>2</v>
      </c>
      <c r="N9">
        <v>10</v>
      </c>
      <c r="Q9">
        <v>2</v>
      </c>
      <c r="R9">
        <v>1</v>
      </c>
      <c r="T9" s="2">
        <f t="shared" si="0"/>
        <v>40</v>
      </c>
      <c r="U9" s="2">
        <f t="shared" si="1"/>
        <v>10</v>
      </c>
    </row>
    <row r="10" spans="1:21" x14ac:dyDescent="0.3">
      <c r="A10" s="3" t="s">
        <v>54</v>
      </c>
      <c r="B10">
        <v>12</v>
      </c>
      <c r="D10">
        <v>2</v>
      </c>
      <c r="E10">
        <v>10</v>
      </c>
      <c r="F10">
        <v>12</v>
      </c>
      <c r="G10">
        <v>10</v>
      </c>
      <c r="H10">
        <v>10</v>
      </c>
      <c r="J10" t="s">
        <v>31</v>
      </c>
      <c r="K10">
        <v>12</v>
      </c>
      <c r="L10">
        <v>8</v>
      </c>
      <c r="N10">
        <v>6</v>
      </c>
      <c r="O10">
        <v>12</v>
      </c>
      <c r="P10">
        <v>12</v>
      </c>
      <c r="Q10">
        <v>6</v>
      </c>
      <c r="R10">
        <v>12</v>
      </c>
      <c r="T10" s="2">
        <f t="shared" si="0"/>
        <v>124</v>
      </c>
      <c r="U10" s="2">
        <f t="shared" si="1"/>
        <v>1</v>
      </c>
    </row>
    <row r="11" spans="1:21" x14ac:dyDescent="0.3">
      <c r="A11" t="s">
        <v>55</v>
      </c>
      <c r="C11">
        <v>10</v>
      </c>
      <c r="D11">
        <v>4</v>
      </c>
      <c r="F11">
        <v>1</v>
      </c>
      <c r="G11">
        <v>1</v>
      </c>
      <c r="H11">
        <v>2</v>
      </c>
      <c r="J11">
        <v>8</v>
      </c>
      <c r="K11" t="s">
        <v>31</v>
      </c>
      <c r="M11">
        <v>12</v>
      </c>
      <c r="O11">
        <v>1</v>
      </c>
      <c r="Q11">
        <v>1</v>
      </c>
      <c r="T11" s="2">
        <f t="shared" si="0"/>
        <v>40</v>
      </c>
      <c r="U11" s="2">
        <f t="shared" si="1"/>
        <v>10</v>
      </c>
    </row>
    <row r="12" spans="1:21" x14ac:dyDescent="0.3">
      <c r="A12" s="3" t="s">
        <v>56</v>
      </c>
      <c r="B12">
        <v>8</v>
      </c>
      <c r="C12">
        <v>8</v>
      </c>
      <c r="E12">
        <v>6</v>
      </c>
      <c r="F12">
        <v>2</v>
      </c>
      <c r="G12">
        <v>4</v>
      </c>
      <c r="H12">
        <v>8</v>
      </c>
      <c r="I12">
        <v>1</v>
      </c>
      <c r="K12">
        <v>8</v>
      </c>
      <c r="L12" t="s">
        <v>31</v>
      </c>
      <c r="M12">
        <v>6</v>
      </c>
      <c r="N12">
        <v>1</v>
      </c>
      <c r="Q12">
        <v>10</v>
      </c>
      <c r="R12">
        <v>2</v>
      </c>
      <c r="T12" s="2">
        <f t="shared" si="0"/>
        <v>64</v>
      </c>
      <c r="U12" s="2">
        <f t="shared" si="1"/>
        <v>5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6946-CE99-46AD-8960-43A03D6FE1C5}">
  <dimension ref="A1:W24"/>
  <sheetViews>
    <sheetView workbookViewId="0">
      <selection activeCell="A3" sqref="A3"/>
    </sheetView>
  </sheetViews>
  <sheetFormatPr defaultRowHeight="14.4" x14ac:dyDescent="0.3"/>
  <cols>
    <col min="1" max="1" width="29" bestFit="1" customWidth="1"/>
    <col min="2" max="13" width="4" bestFit="1" customWidth="1"/>
    <col min="14" max="20" width="3.5546875" bestFit="1" customWidth="1"/>
    <col min="21" max="21" width="3.5546875" customWidth="1"/>
    <col min="22" max="22" width="6.33203125" bestFit="1" customWidth="1"/>
    <col min="23" max="23" width="5.5546875" bestFit="1" customWidth="1"/>
  </cols>
  <sheetData>
    <row r="1" spans="1:23" ht="58.8" x14ac:dyDescent="0.3">
      <c r="B1" s="5" t="s">
        <v>8</v>
      </c>
      <c r="C1" s="5" t="s">
        <v>15</v>
      </c>
      <c r="D1" s="5" t="s">
        <v>6</v>
      </c>
      <c r="E1" s="5" t="s">
        <v>1</v>
      </c>
      <c r="F1" s="5" t="s">
        <v>14</v>
      </c>
      <c r="G1" s="5" t="s">
        <v>5</v>
      </c>
      <c r="H1" s="5" t="s">
        <v>18</v>
      </c>
      <c r="I1" s="5" t="s">
        <v>19</v>
      </c>
      <c r="J1" s="5" t="s">
        <v>57</v>
      </c>
      <c r="K1" s="5" t="s">
        <v>7</v>
      </c>
      <c r="L1" s="5" t="s">
        <v>58</v>
      </c>
      <c r="M1" s="5" t="s">
        <v>11</v>
      </c>
      <c r="N1" s="5" t="s">
        <v>10</v>
      </c>
      <c r="O1" s="5" t="s">
        <v>2</v>
      </c>
      <c r="P1" s="5" t="s">
        <v>13</v>
      </c>
      <c r="Q1" s="5" t="s">
        <v>4</v>
      </c>
      <c r="R1" s="5" t="s">
        <v>9</v>
      </c>
      <c r="S1" s="5" t="s">
        <v>16</v>
      </c>
      <c r="T1" s="5" t="s">
        <v>59</v>
      </c>
      <c r="V1" s="1" t="s">
        <v>32</v>
      </c>
      <c r="W1" s="1" t="s">
        <v>33</v>
      </c>
    </row>
    <row r="2" spans="1:23" x14ac:dyDescent="0.3">
      <c r="A2" s="7" t="s">
        <v>28</v>
      </c>
      <c r="B2" t="s">
        <v>31</v>
      </c>
      <c r="D2">
        <v>3</v>
      </c>
      <c r="I2">
        <v>5</v>
      </c>
      <c r="O2">
        <v>1</v>
      </c>
      <c r="Q2">
        <v>2</v>
      </c>
      <c r="S2">
        <v>1</v>
      </c>
      <c r="V2" s="2">
        <f>SUM(B2:U2)</f>
        <v>12</v>
      </c>
      <c r="W2" s="2">
        <f>RANK(V2,$V$2:$V$24)</f>
        <v>23</v>
      </c>
    </row>
    <row r="3" spans="1:23" x14ac:dyDescent="0.3">
      <c r="A3" t="s">
        <v>40</v>
      </c>
      <c r="C3" t="s">
        <v>31</v>
      </c>
      <c r="G3">
        <v>10</v>
      </c>
      <c r="J3">
        <v>7</v>
      </c>
      <c r="M3">
        <v>3</v>
      </c>
      <c r="N3">
        <v>7</v>
      </c>
      <c r="P3">
        <v>6</v>
      </c>
      <c r="Q3">
        <v>1</v>
      </c>
      <c r="V3" s="2">
        <f t="shared" ref="V3:V24" si="0">SUM(B3:U3)</f>
        <v>34</v>
      </c>
      <c r="W3" s="2">
        <f t="shared" ref="W3:W24" si="1">RANK(V3,$V$2:$V$24)</f>
        <v>18</v>
      </c>
    </row>
    <row r="4" spans="1:23" x14ac:dyDescent="0.3">
      <c r="A4" t="s">
        <v>56</v>
      </c>
      <c r="B4">
        <v>2</v>
      </c>
      <c r="C4" t="s">
        <v>31</v>
      </c>
      <c r="E4">
        <v>5</v>
      </c>
      <c r="L4">
        <v>5</v>
      </c>
      <c r="M4">
        <v>5</v>
      </c>
      <c r="V4" s="2">
        <f t="shared" si="0"/>
        <v>17</v>
      </c>
      <c r="W4" s="2">
        <f t="shared" si="1"/>
        <v>22</v>
      </c>
    </row>
    <row r="5" spans="1:23" x14ac:dyDescent="0.3">
      <c r="A5" t="s">
        <v>26</v>
      </c>
      <c r="B5">
        <v>6</v>
      </c>
      <c r="C5">
        <v>4</v>
      </c>
      <c r="D5" t="s">
        <v>31</v>
      </c>
      <c r="F5">
        <v>5</v>
      </c>
      <c r="G5">
        <v>7</v>
      </c>
      <c r="H5">
        <v>4</v>
      </c>
      <c r="K5">
        <v>5</v>
      </c>
      <c r="L5">
        <v>1</v>
      </c>
      <c r="O5">
        <v>5</v>
      </c>
      <c r="V5" s="2">
        <f t="shared" si="0"/>
        <v>37</v>
      </c>
      <c r="W5" s="2">
        <f t="shared" si="1"/>
        <v>16</v>
      </c>
    </row>
    <row r="6" spans="1:23" x14ac:dyDescent="0.3">
      <c r="A6" t="s">
        <v>21</v>
      </c>
      <c r="C6">
        <v>12</v>
      </c>
      <c r="E6" t="s">
        <v>31</v>
      </c>
      <c r="G6">
        <v>12</v>
      </c>
      <c r="H6">
        <v>10</v>
      </c>
      <c r="J6">
        <v>4</v>
      </c>
      <c r="K6">
        <v>8</v>
      </c>
      <c r="L6">
        <v>3</v>
      </c>
      <c r="M6">
        <v>1</v>
      </c>
      <c r="N6">
        <v>4</v>
      </c>
      <c r="P6">
        <v>7</v>
      </c>
      <c r="Q6">
        <v>5</v>
      </c>
      <c r="V6" s="2">
        <f t="shared" si="0"/>
        <v>66</v>
      </c>
      <c r="W6" s="2">
        <f t="shared" si="1"/>
        <v>5</v>
      </c>
    </row>
    <row r="7" spans="1:23" x14ac:dyDescent="0.3">
      <c r="A7" t="s">
        <v>48</v>
      </c>
      <c r="C7">
        <v>3</v>
      </c>
      <c r="D7">
        <v>6</v>
      </c>
      <c r="E7">
        <v>6</v>
      </c>
      <c r="F7" t="s">
        <v>31</v>
      </c>
      <c r="H7">
        <v>8</v>
      </c>
      <c r="I7">
        <v>6</v>
      </c>
      <c r="J7">
        <v>10</v>
      </c>
      <c r="K7">
        <v>1</v>
      </c>
      <c r="L7">
        <v>10</v>
      </c>
      <c r="M7">
        <v>7</v>
      </c>
      <c r="R7">
        <v>10</v>
      </c>
      <c r="S7">
        <v>6</v>
      </c>
      <c r="V7" s="2">
        <f t="shared" si="0"/>
        <v>73</v>
      </c>
      <c r="W7" s="2">
        <f t="shared" si="1"/>
        <v>3</v>
      </c>
    </row>
    <row r="8" spans="1:23" x14ac:dyDescent="0.3">
      <c r="A8" t="s">
        <v>60</v>
      </c>
      <c r="E8">
        <v>3</v>
      </c>
      <c r="F8" t="s">
        <v>31</v>
      </c>
      <c r="K8">
        <v>12</v>
      </c>
      <c r="N8">
        <v>12</v>
      </c>
      <c r="O8">
        <v>10</v>
      </c>
      <c r="V8" s="2">
        <f t="shared" si="0"/>
        <v>37</v>
      </c>
      <c r="W8" s="2">
        <f t="shared" si="1"/>
        <v>16</v>
      </c>
    </row>
    <row r="9" spans="1:23" x14ac:dyDescent="0.3">
      <c r="A9" t="s">
        <v>38</v>
      </c>
      <c r="C9">
        <v>2</v>
      </c>
      <c r="D9">
        <v>4</v>
      </c>
      <c r="E9">
        <v>4</v>
      </c>
      <c r="F9">
        <v>6</v>
      </c>
      <c r="G9" t="s">
        <v>31</v>
      </c>
      <c r="I9">
        <v>10</v>
      </c>
      <c r="K9">
        <v>10</v>
      </c>
      <c r="L9">
        <v>4</v>
      </c>
      <c r="O9">
        <v>2</v>
      </c>
      <c r="Q9">
        <v>7</v>
      </c>
      <c r="R9">
        <v>1</v>
      </c>
      <c r="S9">
        <v>10</v>
      </c>
      <c r="V9" s="2">
        <f t="shared" si="0"/>
        <v>60</v>
      </c>
      <c r="W9" s="2">
        <f t="shared" si="1"/>
        <v>9</v>
      </c>
    </row>
    <row r="10" spans="1:23" x14ac:dyDescent="0.3">
      <c r="A10" t="s">
        <v>61</v>
      </c>
      <c r="B10">
        <v>5</v>
      </c>
      <c r="C10">
        <v>7</v>
      </c>
      <c r="E10">
        <v>1</v>
      </c>
      <c r="G10" t="s">
        <v>31</v>
      </c>
      <c r="J10">
        <v>2</v>
      </c>
      <c r="P10">
        <v>12</v>
      </c>
      <c r="Q10">
        <v>6</v>
      </c>
      <c r="T10">
        <v>5</v>
      </c>
      <c r="V10" s="2">
        <f t="shared" si="0"/>
        <v>38</v>
      </c>
      <c r="W10" s="2">
        <f t="shared" si="1"/>
        <v>13</v>
      </c>
    </row>
    <row r="11" spans="1:23" x14ac:dyDescent="0.3">
      <c r="A11" t="s">
        <v>62</v>
      </c>
      <c r="B11">
        <v>12</v>
      </c>
      <c r="C11" t="s">
        <v>31</v>
      </c>
      <c r="F11">
        <v>4</v>
      </c>
      <c r="J11">
        <v>1</v>
      </c>
      <c r="T11">
        <v>10</v>
      </c>
      <c r="V11" s="2">
        <f t="shared" si="0"/>
        <v>27</v>
      </c>
      <c r="W11" s="2">
        <f t="shared" si="1"/>
        <v>19</v>
      </c>
    </row>
    <row r="12" spans="1:23" x14ac:dyDescent="0.3">
      <c r="A12" t="s">
        <v>54</v>
      </c>
      <c r="B12">
        <v>4</v>
      </c>
      <c r="D12" t="s">
        <v>31</v>
      </c>
      <c r="E12">
        <v>8</v>
      </c>
      <c r="G12">
        <v>6</v>
      </c>
      <c r="I12">
        <v>7</v>
      </c>
      <c r="J12">
        <v>3</v>
      </c>
      <c r="N12">
        <v>10</v>
      </c>
      <c r="O12">
        <v>8</v>
      </c>
      <c r="P12">
        <v>10</v>
      </c>
      <c r="R12">
        <v>12</v>
      </c>
      <c r="T12">
        <v>3</v>
      </c>
      <c r="V12" s="2">
        <f t="shared" si="0"/>
        <v>71</v>
      </c>
      <c r="W12" s="2">
        <f t="shared" si="1"/>
        <v>4</v>
      </c>
    </row>
    <row r="13" spans="1:23" x14ac:dyDescent="0.3">
      <c r="A13" t="s">
        <v>63</v>
      </c>
      <c r="C13">
        <v>6</v>
      </c>
      <c r="D13">
        <v>12</v>
      </c>
      <c r="G13">
        <v>2</v>
      </c>
      <c r="H13" t="s">
        <v>31</v>
      </c>
      <c r="J13">
        <v>12</v>
      </c>
      <c r="K13">
        <v>2</v>
      </c>
      <c r="L13">
        <v>8</v>
      </c>
      <c r="M13">
        <v>6</v>
      </c>
      <c r="O13">
        <v>6</v>
      </c>
      <c r="P13">
        <v>3</v>
      </c>
      <c r="Q13">
        <v>3</v>
      </c>
      <c r="R13">
        <v>5</v>
      </c>
      <c r="S13">
        <v>12</v>
      </c>
      <c r="T13">
        <v>4</v>
      </c>
      <c r="V13" s="2">
        <f t="shared" si="0"/>
        <v>81</v>
      </c>
      <c r="W13" s="2">
        <f t="shared" si="1"/>
        <v>2</v>
      </c>
    </row>
    <row r="14" spans="1:23" x14ac:dyDescent="0.3">
      <c r="A14" s="6" t="s">
        <v>64</v>
      </c>
      <c r="C14">
        <v>5</v>
      </c>
      <c r="D14">
        <v>5</v>
      </c>
      <c r="E14" t="s">
        <v>31</v>
      </c>
      <c r="G14">
        <v>8</v>
      </c>
      <c r="H14">
        <v>7</v>
      </c>
      <c r="K14">
        <v>6</v>
      </c>
      <c r="L14">
        <v>12</v>
      </c>
      <c r="N14">
        <v>5</v>
      </c>
      <c r="O14">
        <v>12</v>
      </c>
      <c r="P14">
        <v>1</v>
      </c>
      <c r="Q14">
        <v>10</v>
      </c>
      <c r="R14">
        <v>8</v>
      </c>
      <c r="S14">
        <v>5</v>
      </c>
      <c r="T14">
        <v>7</v>
      </c>
      <c r="V14" s="2">
        <f t="shared" si="0"/>
        <v>91</v>
      </c>
      <c r="W14" s="2">
        <f t="shared" si="1"/>
        <v>1</v>
      </c>
    </row>
    <row r="15" spans="1:23" x14ac:dyDescent="0.3">
      <c r="A15" t="s">
        <v>34</v>
      </c>
      <c r="C15">
        <v>8</v>
      </c>
      <c r="F15">
        <v>3</v>
      </c>
      <c r="G15">
        <v>4</v>
      </c>
      <c r="I15" t="s">
        <v>31</v>
      </c>
      <c r="K15">
        <v>3</v>
      </c>
      <c r="L15">
        <v>2</v>
      </c>
      <c r="M15">
        <v>4</v>
      </c>
      <c r="V15" s="2">
        <f t="shared" si="0"/>
        <v>24</v>
      </c>
      <c r="W15" s="2">
        <f t="shared" si="1"/>
        <v>20</v>
      </c>
    </row>
    <row r="16" spans="1:23" x14ac:dyDescent="0.3">
      <c r="A16" t="s">
        <v>65</v>
      </c>
      <c r="D16">
        <v>2</v>
      </c>
      <c r="E16">
        <v>7</v>
      </c>
      <c r="F16">
        <v>10</v>
      </c>
      <c r="H16">
        <v>3</v>
      </c>
      <c r="I16">
        <v>1</v>
      </c>
      <c r="J16" t="s">
        <v>31</v>
      </c>
      <c r="M16">
        <v>10</v>
      </c>
      <c r="N16">
        <v>1</v>
      </c>
      <c r="S16">
        <v>4</v>
      </c>
      <c r="V16" s="2">
        <f t="shared" si="0"/>
        <v>38</v>
      </c>
      <c r="W16" s="2">
        <f t="shared" si="1"/>
        <v>13</v>
      </c>
    </row>
    <row r="17" spans="1:23" x14ac:dyDescent="0.3">
      <c r="A17" t="s">
        <v>51</v>
      </c>
      <c r="C17">
        <v>1</v>
      </c>
      <c r="F17">
        <v>8</v>
      </c>
      <c r="G17">
        <v>5</v>
      </c>
      <c r="H17">
        <v>2</v>
      </c>
      <c r="J17">
        <v>6</v>
      </c>
      <c r="K17" t="s">
        <v>31</v>
      </c>
      <c r="M17">
        <v>2</v>
      </c>
      <c r="O17">
        <v>7</v>
      </c>
      <c r="P17">
        <v>5</v>
      </c>
      <c r="Q17">
        <v>8</v>
      </c>
      <c r="R17">
        <v>4</v>
      </c>
      <c r="S17">
        <v>3</v>
      </c>
      <c r="V17" s="2">
        <f t="shared" si="0"/>
        <v>51</v>
      </c>
      <c r="W17" s="2">
        <f t="shared" si="1"/>
        <v>11</v>
      </c>
    </row>
    <row r="18" spans="1:23" x14ac:dyDescent="0.3">
      <c r="A18" t="s">
        <v>25</v>
      </c>
      <c r="D18">
        <v>8</v>
      </c>
      <c r="E18">
        <v>12</v>
      </c>
      <c r="G18" t="s">
        <v>31</v>
      </c>
      <c r="H18">
        <v>5</v>
      </c>
      <c r="J18">
        <v>5</v>
      </c>
      <c r="L18">
        <v>6</v>
      </c>
      <c r="P18">
        <v>2</v>
      </c>
      <c r="Q18">
        <v>12</v>
      </c>
      <c r="S18">
        <v>2</v>
      </c>
      <c r="V18" s="2">
        <f t="shared" si="0"/>
        <v>52</v>
      </c>
      <c r="W18" s="2">
        <f t="shared" si="1"/>
        <v>10</v>
      </c>
    </row>
    <row r="19" spans="1:23" x14ac:dyDescent="0.3">
      <c r="A19" t="s">
        <v>42</v>
      </c>
      <c r="B19">
        <v>7</v>
      </c>
      <c r="D19" t="s">
        <v>31</v>
      </c>
      <c r="F19">
        <v>12</v>
      </c>
      <c r="G19">
        <v>1</v>
      </c>
      <c r="K19">
        <v>4</v>
      </c>
      <c r="L19">
        <v>7</v>
      </c>
      <c r="M19">
        <v>8</v>
      </c>
      <c r="R19">
        <v>3</v>
      </c>
      <c r="T19">
        <v>6</v>
      </c>
      <c r="V19" s="2">
        <f t="shared" si="0"/>
        <v>48</v>
      </c>
      <c r="W19" s="2">
        <f t="shared" si="1"/>
        <v>12</v>
      </c>
    </row>
    <row r="20" spans="1:23" x14ac:dyDescent="0.3">
      <c r="A20" t="s">
        <v>49</v>
      </c>
      <c r="B20">
        <v>10</v>
      </c>
      <c r="H20">
        <v>1</v>
      </c>
      <c r="I20">
        <v>2</v>
      </c>
      <c r="J20" t="s">
        <v>31</v>
      </c>
      <c r="S20">
        <v>7</v>
      </c>
      <c r="T20">
        <v>2</v>
      </c>
      <c r="V20" s="2">
        <f t="shared" si="0"/>
        <v>22</v>
      </c>
      <c r="W20" s="2">
        <f t="shared" si="1"/>
        <v>21</v>
      </c>
    </row>
    <row r="21" spans="1:23" x14ac:dyDescent="0.3">
      <c r="A21" t="s">
        <v>20</v>
      </c>
      <c r="B21">
        <v>3</v>
      </c>
      <c r="E21">
        <v>10</v>
      </c>
      <c r="I21">
        <v>3</v>
      </c>
      <c r="K21">
        <v>7</v>
      </c>
      <c r="L21" t="s">
        <v>31</v>
      </c>
      <c r="M21">
        <v>12</v>
      </c>
      <c r="N21">
        <v>3</v>
      </c>
      <c r="P21">
        <v>8</v>
      </c>
      <c r="R21">
        <v>7</v>
      </c>
      <c r="S21">
        <v>8</v>
      </c>
      <c r="T21">
        <v>1</v>
      </c>
      <c r="V21" s="2">
        <f t="shared" si="0"/>
        <v>62</v>
      </c>
      <c r="W21" s="2">
        <f t="shared" si="1"/>
        <v>6</v>
      </c>
    </row>
    <row r="22" spans="1:23" x14ac:dyDescent="0.3">
      <c r="A22" t="s">
        <v>66</v>
      </c>
      <c r="C22">
        <v>10</v>
      </c>
      <c r="D22">
        <v>7</v>
      </c>
      <c r="F22">
        <v>2</v>
      </c>
      <c r="I22">
        <v>8</v>
      </c>
      <c r="K22" t="s">
        <v>31</v>
      </c>
      <c r="N22">
        <v>2</v>
      </c>
      <c r="O22">
        <v>3</v>
      </c>
      <c r="R22">
        <v>6</v>
      </c>
      <c r="V22" s="2">
        <f t="shared" si="0"/>
        <v>38</v>
      </c>
      <c r="W22" s="2">
        <f t="shared" si="1"/>
        <v>13</v>
      </c>
    </row>
    <row r="23" spans="1:23" x14ac:dyDescent="0.3">
      <c r="A23" t="s">
        <v>27</v>
      </c>
      <c r="B23">
        <v>1</v>
      </c>
      <c r="D23">
        <v>1</v>
      </c>
      <c r="E23">
        <v>2</v>
      </c>
      <c r="F23">
        <v>7</v>
      </c>
      <c r="G23">
        <v>3</v>
      </c>
      <c r="H23">
        <v>12</v>
      </c>
      <c r="I23">
        <v>4</v>
      </c>
      <c r="J23">
        <v>8</v>
      </c>
      <c r="K23" t="s">
        <v>31</v>
      </c>
      <c r="N23">
        <v>6</v>
      </c>
      <c r="O23">
        <v>4</v>
      </c>
      <c r="Q23">
        <v>4</v>
      </c>
      <c r="R23">
        <v>2</v>
      </c>
      <c r="T23">
        <v>8</v>
      </c>
      <c r="V23" s="2">
        <f t="shared" si="0"/>
        <v>62</v>
      </c>
      <c r="W23" s="2">
        <f t="shared" si="1"/>
        <v>6</v>
      </c>
    </row>
    <row r="24" spans="1:23" x14ac:dyDescent="0.3">
      <c r="A24" t="s">
        <v>37</v>
      </c>
      <c r="B24">
        <v>8</v>
      </c>
      <c r="D24">
        <v>10</v>
      </c>
      <c r="F24">
        <v>1</v>
      </c>
      <c r="H24">
        <v>6</v>
      </c>
      <c r="I24">
        <v>12</v>
      </c>
      <c r="M24" t="s">
        <v>31</v>
      </c>
      <c r="N24">
        <v>8</v>
      </c>
      <c r="P24">
        <v>4</v>
      </c>
      <c r="T24">
        <v>12</v>
      </c>
      <c r="V24" s="2">
        <f t="shared" si="0"/>
        <v>61</v>
      </c>
      <c r="W24" s="2">
        <f t="shared" si="1"/>
        <v>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Semi 1</vt:lpstr>
      <vt:lpstr>Semi 2</vt:lpstr>
      <vt:lpstr>Semi 3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Boardman</dc:creator>
  <cp:lastModifiedBy>Andy Boardman</cp:lastModifiedBy>
  <cp:lastPrinted>2019-08-03T21:08:13Z</cp:lastPrinted>
  <dcterms:created xsi:type="dcterms:W3CDTF">2019-08-03T20:22:14Z</dcterms:created>
  <dcterms:modified xsi:type="dcterms:W3CDTF">2019-08-04T09:38:04Z</dcterms:modified>
</cp:coreProperties>
</file>