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andy\Downloads\"/>
    </mc:Choice>
  </mc:AlternateContent>
  <xr:revisionPtr revIDLastSave="0" documentId="13_ncr:1_{2667C666-59B7-42AB-B28A-53FC79159649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Semi 1" sheetId="2" r:id="rId1"/>
    <sheet name="Semi 2" sheetId="3" r:id="rId2"/>
    <sheet name="Semi 3" sheetId="4" r:id="rId3"/>
    <sheet name="Wildcard" sheetId="5" r:id="rId4"/>
    <sheet name="Final" sheetId="6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4" i="6" l="1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C23" i="6"/>
  <c r="C22" i="6"/>
  <c r="C21" i="6"/>
  <c r="D21" i="6" s="1"/>
  <c r="C20" i="6"/>
  <c r="C19" i="6"/>
  <c r="C18" i="6"/>
  <c r="C17" i="6"/>
  <c r="D17" i="6" s="1"/>
  <c r="C16" i="6"/>
  <c r="C15" i="6"/>
  <c r="C14" i="6"/>
  <c r="C13" i="6"/>
  <c r="D13" i="6" s="1"/>
  <c r="C12" i="6"/>
  <c r="C11" i="6"/>
  <c r="C10" i="6"/>
  <c r="C9" i="6"/>
  <c r="D9" i="6" s="1"/>
  <c r="C8" i="6"/>
  <c r="C7" i="6"/>
  <c r="C6" i="6"/>
  <c r="C5" i="6"/>
  <c r="D20" i="6" s="1"/>
  <c r="C4" i="6"/>
  <c r="C3" i="6"/>
  <c r="C2" i="6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C13" i="4"/>
  <c r="C12" i="4"/>
  <c r="C11" i="4"/>
  <c r="D11" i="4" s="1"/>
  <c r="C10" i="4"/>
  <c r="D10" i="4" s="1"/>
  <c r="C9" i="4"/>
  <c r="C8" i="4"/>
  <c r="C7" i="4"/>
  <c r="C6" i="4"/>
  <c r="D6" i="4" s="1"/>
  <c r="C5" i="4"/>
  <c r="C4" i="4"/>
  <c r="C3" i="4"/>
  <c r="C2" i="4"/>
  <c r="D2" i="4" s="1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C14" i="3"/>
  <c r="D13" i="3"/>
  <c r="C13" i="3"/>
  <c r="C12" i="3"/>
  <c r="D12" i="3" s="1"/>
  <c r="C11" i="3"/>
  <c r="D11" i="3" s="1"/>
  <c r="C10" i="3"/>
  <c r="D10" i="3" s="1"/>
  <c r="D9" i="3"/>
  <c r="C9" i="3"/>
  <c r="C8" i="3"/>
  <c r="D8" i="3" s="1"/>
  <c r="C7" i="3"/>
  <c r="D7" i="3" s="1"/>
  <c r="C6" i="3"/>
  <c r="D6" i="3" s="1"/>
  <c r="D5" i="3"/>
  <c r="C5" i="3"/>
  <c r="C4" i="3"/>
  <c r="D4" i="3" s="1"/>
  <c r="C3" i="3"/>
  <c r="D3" i="3" s="1"/>
  <c r="C2" i="3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C13" i="2"/>
  <c r="C12" i="2"/>
  <c r="D12" i="2" s="1"/>
  <c r="C11" i="2"/>
  <c r="D11" i="2" s="1"/>
  <c r="C10" i="2"/>
  <c r="C9" i="2"/>
  <c r="C8" i="2"/>
  <c r="D8" i="2" s="1"/>
  <c r="C7" i="2"/>
  <c r="D7" i="2" s="1"/>
  <c r="C6" i="2"/>
  <c r="C5" i="2"/>
  <c r="C4" i="2"/>
  <c r="D10" i="2" s="1"/>
  <c r="C3" i="2"/>
  <c r="D3" i="2" s="1"/>
  <c r="C2" i="2"/>
  <c r="D5" i="6" l="1"/>
  <c r="D4" i="2"/>
  <c r="D3" i="4"/>
  <c r="D7" i="4"/>
  <c r="D2" i="3"/>
  <c r="D14" i="3"/>
  <c r="D2" i="6"/>
  <c r="D6" i="6"/>
  <c r="D10" i="6"/>
  <c r="D14" i="6"/>
  <c r="D18" i="6"/>
  <c r="D22" i="6"/>
  <c r="D5" i="2"/>
  <c r="D9" i="2"/>
  <c r="D13" i="2"/>
  <c r="D4" i="4"/>
  <c r="D8" i="4"/>
  <c r="D12" i="4"/>
  <c r="D6" i="2"/>
  <c r="D5" i="4"/>
  <c r="D13" i="4"/>
  <c r="D3" i="6"/>
  <c r="D7" i="6"/>
  <c r="D11" i="6"/>
  <c r="D15" i="6"/>
  <c r="D19" i="6"/>
  <c r="D23" i="6"/>
  <c r="D2" i="2"/>
  <c r="D9" i="4"/>
  <c r="D4" i="6"/>
  <c r="D8" i="6"/>
  <c r="D12" i="6"/>
  <c r="D16" i="6"/>
</calcChain>
</file>

<file path=xl/sharedStrings.xml><?xml version="1.0" encoding="utf-8"?>
<sst xmlns="http://schemas.openxmlformats.org/spreadsheetml/2006/main" count="241" uniqueCount="81">
  <si>
    <t>Author</t>
  </si>
  <si>
    <t>Entry</t>
  </si>
  <si>
    <t>Alexander-NL</t>
  </si>
  <si>
    <t>All Out of Fucks</t>
  </si>
  <si>
    <t>Pigeon in My House</t>
  </si>
  <si>
    <t>Dimivision</t>
  </si>
  <si>
    <t>Honey</t>
  </si>
  <si>
    <t>La Strizza</t>
  </si>
  <si>
    <t>The Dawn</t>
  </si>
  <si>
    <t>Dunge</t>
  </si>
  <si>
    <t>Michael Teschl Sucks at Wordle</t>
  </si>
  <si>
    <t>Esker</t>
  </si>
  <si>
    <t>Don't? Don't You Want Me?</t>
  </si>
  <si>
    <t>Google Translate Meets Its Waterloo</t>
  </si>
  <si>
    <t>Somewhere</t>
  </si>
  <si>
    <t>Harrow</t>
  </si>
  <si>
    <t>Eurovision Everywhere All At Once</t>
  </si>
  <si>
    <t>The Eurovision Gym</t>
  </si>
  <si>
    <t>We Don't Talk About Margo</t>
  </si>
  <si>
    <t>ijwblue</t>
  </si>
  <si>
    <t>John Lundvik speelt een raadspel</t>
  </si>
  <si>
    <t>Margaret Thatcher</t>
  </si>
  <si>
    <t>Remedios Marple in: A Campanological Caper</t>
  </si>
  <si>
    <t>Javi</t>
  </si>
  <si>
    <t>Grindr</t>
  </si>
  <si>
    <t>Hate Song</t>
  </si>
  <si>
    <t>Javi/Jeremy</t>
  </si>
  <si>
    <t>the son has&amp;/%?troll.”@#-  :)</t>
  </si>
  <si>
    <t>Jay</t>
  </si>
  <si>
    <t>Gerard's Regret</t>
  </si>
  <si>
    <t>Jonas</t>
  </si>
  <si>
    <t>Georgian for Beginners</t>
  </si>
  <si>
    <t>Mikimaous</t>
  </si>
  <si>
    <t>Your Skin</t>
  </si>
  <si>
    <t>JonathanBE</t>
  </si>
  <si>
    <t>Every Third Saturday of the Month</t>
  </si>
  <si>
    <t>Paparazzi</t>
  </si>
  <si>
    <t>kccc</t>
  </si>
  <si>
    <t>28 March 1996</t>
  </si>
  <si>
    <t>Macedonia</t>
  </si>
  <si>
    <t>Keithykat</t>
  </si>
  <si>
    <t>Eurovision Squid Game</t>
  </si>
  <si>
    <t>Spoiler Alert</t>
  </si>
  <si>
    <t>Martin F.</t>
  </si>
  <si>
    <t>The Real Jubilee</t>
  </si>
  <si>
    <t>ThymeZone</t>
  </si>
  <si>
    <t>phutty</t>
  </si>
  <si>
    <t>A Crucial Question</t>
  </si>
  <si>
    <t>Just Doing Our Job</t>
  </si>
  <si>
    <t>Monkeypox</t>
  </si>
  <si>
    <t>Sebastian</t>
  </si>
  <si>
    <t>G Spotting</t>
  </si>
  <si>
    <t>Off-Season Prediction Game</t>
  </si>
  <si>
    <t>We're All Gonna Die</t>
  </si>
  <si>
    <t>SpK</t>
  </si>
  <si>
    <t>Sweet Kingdom</t>
  </si>
  <si>
    <t>Votes</t>
  </si>
  <si>
    <t>tim,london</t>
  </si>
  <si>
    <t>Nervous Flyer</t>
  </si>
  <si>
    <t>Where Are We Going?</t>
  </si>
  <si>
    <t>Yami</t>
  </si>
  <si>
    <t>Confirm You're Not a Robot</t>
  </si>
  <si>
    <t>Maja Static</t>
  </si>
  <si>
    <t>Sarah Bray</t>
  </si>
  <si>
    <t>TOTAL</t>
  </si>
  <si>
    <t>RANK</t>
  </si>
  <si>
    <t>Ben (NL)</t>
  </si>
  <si>
    <t>Amutrejk</t>
  </si>
  <si>
    <t>Pedro P</t>
  </si>
  <si>
    <t>carly</t>
  </si>
  <si>
    <t xml:space="preserve">Keithykat </t>
  </si>
  <si>
    <t>scami</t>
  </si>
  <si>
    <t>X</t>
  </si>
  <si>
    <t>tim, london</t>
  </si>
  <si>
    <t>Semi</t>
  </si>
  <si>
    <t>Points</t>
  </si>
  <si>
    <t>Voters</t>
  </si>
  <si>
    <t>Average</t>
  </si>
  <si>
    <t>Ali B.</t>
  </si>
  <si>
    <t>Adonis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</si>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</sst>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49" fontId="2" fillId="0" borderId="0" xfId="0" applyNumberFormat="1" applyFont="1" applyAlignment="1"/>
    <xf numFmtId="0" fontId="1" fillId="0" borderId="0" xfId="0" applyFont="1"/>
    <xf numFmtId="0" fontId="1" fillId="0" borderId="0" xfId="0" applyFont="1" applyAlignment="1">
      <alignment textRotation="90"/>
    </xf>
    <xf numFmtId="0" fontId="2" fillId="0" borderId="0" xfId="0" applyFont="1" applyAlignment="1">
      <alignment textRotation="90"/>
    </xf>
    <xf numFmtId="0" fontId="2" fillId="0" borderId="0" xfId="0" applyFont="1"/>
    <xf numFmtId="0" fontId="1" fillId="2" borderId="0" xfId="0" applyFont="1" applyFill="1" applyAlignment="1"/>
    <xf numFmtId="0" fontId="2" fillId="0" borderId="0" xfId="0" applyFont="1" applyAlignment="1">
      <alignment textRotation="90"/>
    </xf>
  </cellXfs>
  <cellStyles count="1">
    <cellStyle name="Normal" xfId="0" builtinId="0"/>
  </cellStyles>
  <dxfs count="5">
    <dxf>
      <font>
        <b/>
      </font>
      <fill>
        <patternFill patternType="solid">
          <fgColor theme="6"/>
          <bgColor theme="6"/>
        </patternFill>
      </fill>
    </dxf>
    <dxf>
      <font>
        <b/>
      </font>
      <fill>
        <patternFill patternType="solid">
          <fgColor theme="6"/>
          <bgColor theme="6"/>
        </patternFill>
      </fill>
    </dxf>
    <dxf>
      <font>
        <b/>
      </font>
      <fill>
        <patternFill patternType="solid">
          <fgColor theme="6"/>
          <bgColor theme="6"/>
        </patternFill>
      </fill>
    </dxf>
    <dxf>
      <font>
        <b/>
      </font>
      <fill>
        <patternFill patternType="solid">
          <fgColor theme="6"/>
          <bgColor theme="6"/>
        </patternFill>
      </fill>
    </dxf>
    <dxf>
      <font>
        <b/>
      </font>
      <fill>
        <patternFill patternType="solid">
          <fgColor theme="6"/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14"/>
  <sheetViews>
    <sheetView workbookViewId="0">
      <pane xSplit="4" topLeftCell="E1" activePane="topRight" state="frozen"/>
      <selection pane="topRight" activeCell="AA5" sqref="AA5"/>
    </sheetView>
  </sheetViews>
  <sheetFormatPr defaultColWidth="12.6640625" defaultRowHeight="15.75" customHeight="1" x14ac:dyDescent="0.25"/>
  <cols>
    <col min="1" max="1" width="3" bestFit="1" customWidth="1"/>
    <col min="2" max="2" width="25" bestFit="1" customWidth="1"/>
    <col min="3" max="3" width="4" bestFit="1" customWidth="1"/>
    <col min="4" max="25" width="3.33203125" bestFit="1" customWidth="1"/>
  </cols>
  <sheetData>
    <row r="1" spans="1:25" ht="64.2" x14ac:dyDescent="0.25">
      <c r="A1" s="4"/>
      <c r="B1" s="4"/>
      <c r="C1" s="5" t="s">
        <v>64</v>
      </c>
      <c r="D1" s="5" t="s">
        <v>65</v>
      </c>
      <c r="E1" s="6" t="s">
        <v>26</v>
      </c>
      <c r="F1" s="6" t="s">
        <v>28</v>
      </c>
      <c r="G1" s="6" t="s">
        <v>60</v>
      </c>
      <c r="H1" s="6" t="s">
        <v>19</v>
      </c>
      <c r="I1" s="6" t="s">
        <v>43</v>
      </c>
      <c r="J1" s="6" t="s">
        <v>11</v>
      </c>
      <c r="K1" s="6" t="s">
        <v>15</v>
      </c>
      <c r="L1" s="6" t="s">
        <v>30</v>
      </c>
      <c r="M1" s="6" t="s">
        <v>5</v>
      </c>
      <c r="N1" s="6" t="s">
        <v>54</v>
      </c>
      <c r="O1" s="6" t="s">
        <v>50</v>
      </c>
      <c r="P1" s="6" t="s">
        <v>46</v>
      </c>
      <c r="Q1" s="6" t="s">
        <v>34</v>
      </c>
      <c r="R1" s="6" t="s">
        <v>66</v>
      </c>
      <c r="S1" s="6" t="s">
        <v>37</v>
      </c>
      <c r="T1" s="6" t="s">
        <v>2</v>
      </c>
      <c r="U1" s="6" t="s">
        <v>67</v>
      </c>
      <c r="V1" s="6" t="s">
        <v>68</v>
      </c>
      <c r="W1" s="6" t="s">
        <v>69</v>
      </c>
      <c r="X1" s="6" t="s">
        <v>70</v>
      </c>
      <c r="Y1" s="6" t="s">
        <v>71</v>
      </c>
    </row>
    <row r="2" spans="1:25" ht="13.2" x14ac:dyDescent="0.25">
      <c r="A2" s="2">
        <v>1</v>
      </c>
      <c r="B2" s="2" t="s">
        <v>27</v>
      </c>
      <c r="C2" s="1">
        <f t="shared" ref="C2:C13" si="0">SUM(E2:Y2)</f>
        <v>19</v>
      </c>
      <c r="D2" s="1">
        <f t="shared" ref="D2:D13" si="1">RANK(C2,C$2:C$13)</f>
        <v>11</v>
      </c>
      <c r="E2" s="2" t="s">
        <v>72</v>
      </c>
      <c r="H2" s="2">
        <v>2</v>
      </c>
      <c r="K2" s="2">
        <v>2</v>
      </c>
      <c r="L2" s="2">
        <v>1</v>
      </c>
      <c r="M2" s="2">
        <v>1</v>
      </c>
      <c r="N2" s="2">
        <v>8</v>
      </c>
      <c r="R2" s="2">
        <v>1</v>
      </c>
      <c r="V2" s="2">
        <v>4</v>
      </c>
    </row>
    <row r="3" spans="1:25" ht="13.2" x14ac:dyDescent="0.25">
      <c r="A3" s="2">
        <v>2</v>
      </c>
      <c r="B3" s="2" t="s">
        <v>29</v>
      </c>
      <c r="C3" s="1">
        <f t="shared" si="0"/>
        <v>57</v>
      </c>
      <c r="D3" s="1">
        <f t="shared" si="1"/>
        <v>8</v>
      </c>
      <c r="E3" s="2">
        <v>1</v>
      </c>
      <c r="F3" s="2" t="s">
        <v>72</v>
      </c>
      <c r="G3" s="2">
        <v>10</v>
      </c>
      <c r="I3" s="2">
        <v>6</v>
      </c>
      <c r="J3" s="2">
        <v>10</v>
      </c>
      <c r="L3" s="2">
        <v>6</v>
      </c>
      <c r="O3" s="2">
        <v>10</v>
      </c>
      <c r="P3" s="2">
        <v>6</v>
      </c>
      <c r="Q3" s="2">
        <v>1</v>
      </c>
      <c r="S3" s="2">
        <v>1</v>
      </c>
      <c r="T3" s="2">
        <v>1</v>
      </c>
      <c r="U3" s="2">
        <v>2</v>
      </c>
      <c r="V3" s="2"/>
      <c r="W3" s="2">
        <v>2</v>
      </c>
      <c r="Y3" s="2">
        <v>1</v>
      </c>
    </row>
    <row r="4" spans="1:25" ht="13.2" x14ac:dyDescent="0.25">
      <c r="A4" s="2">
        <v>3</v>
      </c>
      <c r="B4" s="2" t="s">
        <v>63</v>
      </c>
      <c r="C4" s="1">
        <f t="shared" si="0"/>
        <v>171</v>
      </c>
      <c r="D4" s="1">
        <f t="shared" si="1"/>
        <v>1</v>
      </c>
      <c r="E4" s="2">
        <v>10</v>
      </c>
      <c r="F4" s="2">
        <v>8</v>
      </c>
      <c r="G4" s="2" t="s">
        <v>72</v>
      </c>
      <c r="H4" s="2">
        <v>12</v>
      </c>
      <c r="I4" s="2">
        <v>12</v>
      </c>
      <c r="J4" s="2">
        <v>8</v>
      </c>
      <c r="K4" s="2">
        <v>8</v>
      </c>
      <c r="L4" s="2">
        <v>10</v>
      </c>
      <c r="M4" s="2">
        <v>8</v>
      </c>
      <c r="N4" s="2">
        <v>12</v>
      </c>
      <c r="O4" s="2">
        <v>1</v>
      </c>
      <c r="P4" s="2">
        <v>8</v>
      </c>
      <c r="Q4" s="2">
        <v>8</v>
      </c>
      <c r="R4" s="2">
        <v>12</v>
      </c>
      <c r="S4" s="2">
        <v>4</v>
      </c>
      <c r="T4" s="2">
        <v>12</v>
      </c>
      <c r="U4" s="2">
        <v>4</v>
      </c>
      <c r="V4" s="2">
        <v>12</v>
      </c>
      <c r="W4" s="2">
        <v>6</v>
      </c>
      <c r="X4" s="2">
        <v>4</v>
      </c>
      <c r="Y4" s="2">
        <v>12</v>
      </c>
    </row>
    <row r="5" spans="1:25" ht="13.2" x14ac:dyDescent="0.25">
      <c r="A5" s="2">
        <v>4</v>
      </c>
      <c r="B5" s="2" t="s">
        <v>21</v>
      </c>
      <c r="C5" s="1">
        <f t="shared" si="0"/>
        <v>35</v>
      </c>
      <c r="D5" s="1">
        <f t="shared" si="1"/>
        <v>9</v>
      </c>
      <c r="E5" s="2">
        <v>4</v>
      </c>
      <c r="H5" s="2" t="s">
        <v>72</v>
      </c>
      <c r="I5" s="2">
        <v>1</v>
      </c>
      <c r="J5" s="2">
        <v>2</v>
      </c>
      <c r="K5" s="2">
        <v>4</v>
      </c>
      <c r="N5" s="2">
        <v>1</v>
      </c>
      <c r="O5" s="2">
        <v>6</v>
      </c>
      <c r="R5" s="2">
        <v>2</v>
      </c>
      <c r="U5" s="2">
        <v>8</v>
      </c>
      <c r="W5" s="2">
        <v>1</v>
      </c>
      <c r="X5" s="2">
        <v>6</v>
      </c>
    </row>
    <row r="6" spans="1:25" ht="13.2" x14ac:dyDescent="0.25">
      <c r="A6" s="2">
        <v>5</v>
      </c>
      <c r="B6" s="2" t="s">
        <v>44</v>
      </c>
      <c r="C6" s="1">
        <f t="shared" si="0"/>
        <v>65</v>
      </c>
      <c r="D6" s="1">
        <f t="shared" si="1"/>
        <v>7</v>
      </c>
      <c r="E6" s="2">
        <v>6</v>
      </c>
      <c r="F6" s="2">
        <v>1</v>
      </c>
      <c r="G6" s="2">
        <v>6</v>
      </c>
      <c r="H6" s="2">
        <v>1</v>
      </c>
      <c r="I6" s="2" t="s">
        <v>72</v>
      </c>
      <c r="L6" s="2">
        <v>8</v>
      </c>
      <c r="M6" s="2">
        <v>2</v>
      </c>
      <c r="P6" s="2">
        <v>1</v>
      </c>
      <c r="Q6" s="2">
        <v>2</v>
      </c>
      <c r="R6" s="2">
        <v>4</v>
      </c>
      <c r="S6" s="2">
        <v>8</v>
      </c>
      <c r="T6" s="2">
        <v>4</v>
      </c>
      <c r="V6" s="2">
        <v>6</v>
      </c>
      <c r="W6" s="2">
        <v>4</v>
      </c>
      <c r="X6" s="2">
        <v>12</v>
      </c>
    </row>
    <row r="7" spans="1:25" ht="13.2" x14ac:dyDescent="0.25">
      <c r="A7" s="2">
        <v>6</v>
      </c>
      <c r="B7" s="2" t="s">
        <v>12</v>
      </c>
      <c r="C7" s="1">
        <f t="shared" si="0"/>
        <v>31</v>
      </c>
      <c r="D7" s="1">
        <f t="shared" si="1"/>
        <v>10</v>
      </c>
      <c r="E7" s="2">
        <v>8</v>
      </c>
      <c r="G7" s="2">
        <v>1</v>
      </c>
      <c r="J7" s="2" t="s">
        <v>72</v>
      </c>
      <c r="O7" s="2">
        <v>4</v>
      </c>
      <c r="P7" s="2">
        <v>4</v>
      </c>
      <c r="Q7" s="2">
        <v>6</v>
      </c>
      <c r="Y7" s="2">
        <v>8</v>
      </c>
    </row>
    <row r="8" spans="1:25" ht="13.2" x14ac:dyDescent="0.25">
      <c r="A8" s="2">
        <v>7</v>
      </c>
      <c r="B8" s="2" t="s">
        <v>17</v>
      </c>
      <c r="C8" s="1">
        <f t="shared" si="0"/>
        <v>102</v>
      </c>
      <c r="D8" s="1">
        <f t="shared" si="1"/>
        <v>4</v>
      </c>
      <c r="F8" s="2">
        <v>2</v>
      </c>
      <c r="G8" s="2">
        <v>12</v>
      </c>
      <c r="H8" s="2">
        <v>6</v>
      </c>
      <c r="I8" s="2">
        <v>2</v>
      </c>
      <c r="J8" s="2">
        <v>6</v>
      </c>
      <c r="K8" s="2" t="s">
        <v>72</v>
      </c>
      <c r="L8" s="2">
        <v>4</v>
      </c>
      <c r="M8" s="2">
        <v>6</v>
      </c>
      <c r="N8" s="2">
        <v>4</v>
      </c>
      <c r="O8" s="2">
        <v>2</v>
      </c>
      <c r="S8" s="2">
        <v>2</v>
      </c>
      <c r="T8" s="2">
        <v>10</v>
      </c>
      <c r="U8" s="2">
        <v>10</v>
      </c>
      <c r="V8" s="2">
        <v>10</v>
      </c>
      <c r="W8" s="2">
        <v>8</v>
      </c>
      <c r="X8" s="2">
        <v>8</v>
      </c>
      <c r="Y8" s="2">
        <v>10</v>
      </c>
    </row>
    <row r="9" spans="1:25" ht="13.2" x14ac:dyDescent="0.25">
      <c r="A9" s="2">
        <v>8</v>
      </c>
      <c r="B9" s="2" t="s">
        <v>33</v>
      </c>
      <c r="C9" s="1">
        <f t="shared" si="0"/>
        <v>120</v>
      </c>
      <c r="D9" s="1">
        <f t="shared" si="1"/>
        <v>3</v>
      </c>
      <c r="F9" s="2">
        <v>4</v>
      </c>
      <c r="G9" s="2">
        <v>8</v>
      </c>
      <c r="H9" s="2">
        <v>8</v>
      </c>
      <c r="I9" s="2">
        <v>4</v>
      </c>
      <c r="J9" s="2">
        <v>12</v>
      </c>
      <c r="K9" s="2">
        <v>6</v>
      </c>
      <c r="L9" s="2" t="s">
        <v>72</v>
      </c>
      <c r="M9" s="2">
        <v>4</v>
      </c>
      <c r="N9" s="2">
        <v>10</v>
      </c>
      <c r="O9" s="2">
        <v>8</v>
      </c>
      <c r="P9" s="2">
        <v>2</v>
      </c>
      <c r="R9" s="2">
        <v>6</v>
      </c>
      <c r="T9" s="2">
        <v>6</v>
      </c>
      <c r="U9" s="2">
        <v>12</v>
      </c>
      <c r="V9" s="2">
        <v>2</v>
      </c>
      <c r="W9" s="2">
        <v>12</v>
      </c>
      <c r="X9" s="2">
        <v>10</v>
      </c>
      <c r="Y9" s="2">
        <v>6</v>
      </c>
    </row>
    <row r="10" spans="1:25" ht="13.2" x14ac:dyDescent="0.25">
      <c r="A10" s="2">
        <v>9</v>
      </c>
      <c r="B10" s="2" t="s">
        <v>8</v>
      </c>
      <c r="C10" s="1">
        <f t="shared" si="0"/>
        <v>83</v>
      </c>
      <c r="D10" s="1">
        <f t="shared" si="1"/>
        <v>5</v>
      </c>
      <c r="F10" s="2">
        <v>12</v>
      </c>
      <c r="G10" s="2">
        <v>2</v>
      </c>
      <c r="I10" s="2">
        <v>10</v>
      </c>
      <c r="J10" s="2">
        <v>1</v>
      </c>
      <c r="M10" s="2" t="s">
        <v>72</v>
      </c>
      <c r="N10" s="2">
        <v>6</v>
      </c>
      <c r="O10" s="2">
        <v>12</v>
      </c>
      <c r="P10" s="2">
        <v>12</v>
      </c>
      <c r="Q10" s="2">
        <v>4</v>
      </c>
      <c r="R10" s="2">
        <v>8</v>
      </c>
      <c r="S10" s="2">
        <v>6</v>
      </c>
      <c r="V10" s="2">
        <v>8</v>
      </c>
      <c r="Y10" s="2">
        <v>2</v>
      </c>
    </row>
    <row r="11" spans="1:25" ht="13.2" x14ac:dyDescent="0.25">
      <c r="A11" s="2">
        <v>10</v>
      </c>
      <c r="B11" s="2" t="s">
        <v>56</v>
      </c>
      <c r="C11" s="1">
        <f t="shared" si="0"/>
        <v>5</v>
      </c>
      <c r="D11" s="1">
        <f t="shared" si="1"/>
        <v>12</v>
      </c>
      <c r="J11" s="2">
        <v>4</v>
      </c>
      <c r="K11" s="2">
        <v>1</v>
      </c>
      <c r="N11" s="2" t="s">
        <v>72</v>
      </c>
    </row>
    <row r="12" spans="1:25" ht="13.2" x14ac:dyDescent="0.25">
      <c r="A12" s="2">
        <v>11</v>
      </c>
      <c r="B12" s="2" t="s">
        <v>51</v>
      </c>
      <c r="C12" s="1">
        <f t="shared" si="0"/>
        <v>138</v>
      </c>
      <c r="D12" s="1">
        <f t="shared" si="1"/>
        <v>2</v>
      </c>
      <c r="E12" s="2">
        <v>12</v>
      </c>
      <c r="F12" s="2">
        <v>6</v>
      </c>
      <c r="G12" s="2">
        <v>4</v>
      </c>
      <c r="H12" s="2">
        <v>10</v>
      </c>
      <c r="I12" s="2">
        <v>8</v>
      </c>
      <c r="K12" s="2">
        <v>10</v>
      </c>
      <c r="L12" s="2">
        <v>12</v>
      </c>
      <c r="M12" s="2">
        <v>12</v>
      </c>
      <c r="O12" s="2" t="s">
        <v>72</v>
      </c>
      <c r="P12" s="2">
        <v>10</v>
      </c>
      <c r="Q12" s="2">
        <v>12</v>
      </c>
      <c r="R12" s="2">
        <v>10</v>
      </c>
      <c r="S12" s="2">
        <v>12</v>
      </c>
      <c r="T12" s="2">
        <v>2</v>
      </c>
      <c r="U12" s="2">
        <v>1</v>
      </c>
      <c r="V12" s="2">
        <v>1</v>
      </c>
      <c r="W12" s="2">
        <v>10</v>
      </c>
      <c r="X12" s="2">
        <v>2</v>
      </c>
      <c r="Y12" s="2">
        <v>4</v>
      </c>
    </row>
    <row r="13" spans="1:25" ht="13.2" x14ac:dyDescent="0.25">
      <c r="A13" s="2">
        <v>12</v>
      </c>
      <c r="B13" s="2" t="s">
        <v>48</v>
      </c>
      <c r="C13" s="1">
        <f t="shared" si="0"/>
        <v>77</v>
      </c>
      <c r="D13" s="1">
        <f t="shared" si="1"/>
        <v>6</v>
      </c>
      <c r="E13" s="2">
        <v>2</v>
      </c>
      <c r="F13" s="2">
        <v>10</v>
      </c>
      <c r="H13" s="2">
        <v>4</v>
      </c>
      <c r="K13" s="2">
        <v>12</v>
      </c>
      <c r="L13" s="2">
        <v>2</v>
      </c>
      <c r="M13" s="2">
        <v>10</v>
      </c>
      <c r="N13" s="2">
        <v>2</v>
      </c>
      <c r="P13" s="2" t="s">
        <v>72</v>
      </c>
      <c r="Q13" s="2">
        <v>10</v>
      </c>
      <c r="S13" s="2">
        <v>10</v>
      </c>
      <c r="T13" s="2">
        <v>8</v>
      </c>
      <c r="U13" s="2">
        <v>6</v>
      </c>
      <c r="X13" s="2">
        <v>1</v>
      </c>
    </row>
    <row r="14" spans="1:25" ht="13.2" x14ac:dyDescent="0.25">
      <c r="E14" s="7">
        <f t="shared" ref="E14:Y14" si="2">SUM(E2:E13)</f>
        <v>43</v>
      </c>
      <c r="F14" s="7">
        <f t="shared" si="2"/>
        <v>43</v>
      </c>
      <c r="G14" s="7">
        <f t="shared" si="2"/>
        <v>43</v>
      </c>
      <c r="H14" s="7">
        <f t="shared" si="2"/>
        <v>43</v>
      </c>
      <c r="I14" s="7">
        <f t="shared" si="2"/>
        <v>43</v>
      </c>
      <c r="J14" s="7">
        <f t="shared" si="2"/>
        <v>43</v>
      </c>
      <c r="K14" s="7">
        <f t="shared" si="2"/>
        <v>43</v>
      </c>
      <c r="L14" s="7">
        <f t="shared" si="2"/>
        <v>43</v>
      </c>
      <c r="M14" s="7">
        <f t="shared" si="2"/>
        <v>43</v>
      </c>
      <c r="N14" s="7">
        <f t="shared" si="2"/>
        <v>43</v>
      </c>
      <c r="O14" s="7">
        <f t="shared" si="2"/>
        <v>43</v>
      </c>
      <c r="P14" s="7">
        <f t="shared" si="2"/>
        <v>43</v>
      </c>
      <c r="Q14" s="7">
        <f t="shared" si="2"/>
        <v>43</v>
      </c>
      <c r="R14" s="7">
        <f t="shared" si="2"/>
        <v>43</v>
      </c>
      <c r="S14" s="7">
        <f t="shared" si="2"/>
        <v>43</v>
      </c>
      <c r="T14" s="7">
        <f t="shared" si="2"/>
        <v>43</v>
      </c>
      <c r="U14" s="7">
        <f t="shared" si="2"/>
        <v>43</v>
      </c>
      <c r="V14" s="7">
        <f t="shared" si="2"/>
        <v>43</v>
      </c>
      <c r="W14" s="7">
        <f t="shared" si="2"/>
        <v>43</v>
      </c>
      <c r="X14" s="7">
        <f t="shared" si="2"/>
        <v>43</v>
      </c>
      <c r="Y14" s="7">
        <f t="shared" si="2"/>
        <v>43</v>
      </c>
    </row>
  </sheetData>
  <conditionalFormatting sqref="A2:D13">
    <cfRule type="expression" dxfId="4" priority="1">
      <formula>$D2&lt;=5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W15"/>
  <sheetViews>
    <sheetView workbookViewId="0">
      <pane xSplit="4" topLeftCell="E1" activePane="topRight" state="frozen"/>
      <selection pane="topRight" activeCell="X5" sqref="X5"/>
    </sheetView>
  </sheetViews>
  <sheetFormatPr defaultColWidth="12.6640625" defaultRowHeight="15.75" customHeight="1" x14ac:dyDescent="0.25"/>
  <cols>
    <col min="1" max="1" width="3" bestFit="1" customWidth="1"/>
    <col min="2" max="2" width="39.109375" bestFit="1" customWidth="1"/>
    <col min="3" max="3" width="4" bestFit="1" customWidth="1"/>
    <col min="4" max="23" width="3.33203125" bestFit="1" customWidth="1"/>
  </cols>
  <sheetData>
    <row r="1" spans="1:23" ht="64.2" x14ac:dyDescent="0.25">
      <c r="C1" s="5" t="s">
        <v>64</v>
      </c>
      <c r="D1" s="5" t="s">
        <v>65</v>
      </c>
      <c r="E1" s="6" t="s">
        <v>54</v>
      </c>
      <c r="F1" s="6" t="s">
        <v>19</v>
      </c>
      <c r="G1" s="6" t="s">
        <v>11</v>
      </c>
      <c r="H1" s="6" t="s">
        <v>46</v>
      </c>
      <c r="I1" s="6" t="s">
        <v>60</v>
      </c>
      <c r="J1" s="6" t="s">
        <v>23</v>
      </c>
      <c r="K1" s="6" t="s">
        <v>15</v>
      </c>
      <c r="L1" s="6" t="s">
        <v>34</v>
      </c>
      <c r="M1" s="6" t="s">
        <v>50</v>
      </c>
      <c r="N1" s="6" t="s">
        <v>5</v>
      </c>
      <c r="O1" s="6" t="s">
        <v>30</v>
      </c>
      <c r="P1" s="6" t="s">
        <v>9</v>
      </c>
      <c r="Q1" s="6" t="s">
        <v>2</v>
      </c>
      <c r="R1" s="6" t="s">
        <v>68</v>
      </c>
      <c r="S1" s="6" t="s">
        <v>37</v>
      </c>
      <c r="T1" s="6" t="s">
        <v>43</v>
      </c>
      <c r="U1" s="6" t="s">
        <v>28</v>
      </c>
      <c r="V1" s="6" t="s">
        <v>40</v>
      </c>
      <c r="W1" s="6" t="s">
        <v>71</v>
      </c>
    </row>
    <row r="2" spans="1:23" ht="13.2" x14ac:dyDescent="0.25">
      <c r="A2" s="2">
        <v>1</v>
      </c>
      <c r="B2" s="2" t="s">
        <v>55</v>
      </c>
      <c r="C2" s="1">
        <f t="shared" ref="C2:C14" si="0">SUM(E2:W2)</f>
        <v>2</v>
      </c>
      <c r="D2" s="1">
        <f t="shared" ref="D2:D14" si="1">RANK(C2,C$2:C$14)</f>
        <v>13</v>
      </c>
      <c r="E2" s="2" t="s">
        <v>72</v>
      </c>
      <c r="O2" s="2">
        <v>2</v>
      </c>
    </row>
    <row r="3" spans="1:23" ht="13.2" x14ac:dyDescent="0.25">
      <c r="A3" s="2">
        <v>2</v>
      </c>
      <c r="B3" s="2" t="s">
        <v>22</v>
      </c>
      <c r="C3" s="1">
        <f t="shared" si="0"/>
        <v>53</v>
      </c>
      <c r="D3" s="1">
        <f t="shared" si="1"/>
        <v>7</v>
      </c>
      <c r="E3" s="2">
        <v>4</v>
      </c>
      <c r="F3" s="2" t="s">
        <v>72</v>
      </c>
      <c r="G3" s="2">
        <v>12</v>
      </c>
      <c r="H3" s="2">
        <v>4</v>
      </c>
      <c r="L3" s="2">
        <v>1</v>
      </c>
      <c r="M3" s="2">
        <v>10</v>
      </c>
      <c r="N3" s="2">
        <v>2</v>
      </c>
      <c r="P3" s="2">
        <v>6</v>
      </c>
      <c r="S3" s="2">
        <v>4</v>
      </c>
      <c r="U3" s="2">
        <v>4</v>
      </c>
      <c r="V3" s="2">
        <v>6</v>
      </c>
      <c r="W3" s="2"/>
    </row>
    <row r="4" spans="1:23" ht="13.2" x14ac:dyDescent="0.25">
      <c r="A4" s="2">
        <v>3</v>
      </c>
      <c r="B4" s="2" t="s">
        <v>14</v>
      </c>
      <c r="C4" s="1">
        <f t="shared" si="0"/>
        <v>37</v>
      </c>
      <c r="D4" s="1">
        <f t="shared" si="1"/>
        <v>9</v>
      </c>
      <c r="E4" s="2">
        <v>2</v>
      </c>
      <c r="G4" s="2" t="s">
        <v>72</v>
      </c>
      <c r="H4" s="2">
        <v>6</v>
      </c>
      <c r="J4" s="2">
        <v>12</v>
      </c>
      <c r="K4" s="2">
        <v>4</v>
      </c>
      <c r="N4" s="2">
        <v>4</v>
      </c>
      <c r="P4" s="2">
        <v>2</v>
      </c>
      <c r="U4" s="2">
        <v>1</v>
      </c>
      <c r="W4" s="2">
        <v>6</v>
      </c>
    </row>
    <row r="5" spans="1:23" ht="13.2" x14ac:dyDescent="0.25">
      <c r="A5" s="2">
        <v>4</v>
      </c>
      <c r="B5" s="2" t="s">
        <v>49</v>
      </c>
      <c r="C5" s="1">
        <f t="shared" si="0"/>
        <v>110</v>
      </c>
      <c r="D5" s="1">
        <f t="shared" si="1"/>
        <v>2</v>
      </c>
      <c r="F5" s="2">
        <v>2</v>
      </c>
      <c r="H5" s="2" t="s">
        <v>72</v>
      </c>
      <c r="I5" s="2">
        <v>8</v>
      </c>
      <c r="J5" s="2">
        <v>2</v>
      </c>
      <c r="K5" s="2">
        <v>10</v>
      </c>
      <c r="L5" s="2">
        <v>10</v>
      </c>
      <c r="M5" s="2">
        <v>6</v>
      </c>
      <c r="N5" s="2">
        <v>8</v>
      </c>
      <c r="O5" s="2">
        <v>12</v>
      </c>
      <c r="P5" s="2">
        <v>8</v>
      </c>
      <c r="Q5" s="2">
        <v>12</v>
      </c>
      <c r="R5" s="2">
        <v>12</v>
      </c>
      <c r="T5" s="2">
        <v>10</v>
      </c>
      <c r="W5" s="2">
        <v>10</v>
      </c>
    </row>
    <row r="6" spans="1:23" ht="13.2" x14ac:dyDescent="0.25">
      <c r="A6" s="2">
        <v>5</v>
      </c>
      <c r="B6" s="2" t="s">
        <v>62</v>
      </c>
      <c r="C6" s="1">
        <f t="shared" si="0"/>
        <v>79</v>
      </c>
      <c r="D6" s="1">
        <f t="shared" si="1"/>
        <v>6</v>
      </c>
      <c r="H6" s="2">
        <v>10</v>
      </c>
      <c r="I6" s="2" t="s">
        <v>72</v>
      </c>
      <c r="J6" s="2">
        <v>8</v>
      </c>
      <c r="K6" s="2">
        <v>6</v>
      </c>
      <c r="L6" s="2">
        <v>4</v>
      </c>
      <c r="M6" s="2">
        <v>4</v>
      </c>
      <c r="O6" s="2">
        <v>8</v>
      </c>
      <c r="Q6" s="2">
        <v>4</v>
      </c>
      <c r="R6" s="2">
        <v>1</v>
      </c>
      <c r="S6" s="2">
        <v>6</v>
      </c>
      <c r="T6" s="2">
        <v>6</v>
      </c>
      <c r="U6" s="2">
        <v>10</v>
      </c>
      <c r="W6" s="2">
        <v>12</v>
      </c>
    </row>
    <row r="7" spans="1:23" ht="13.2" x14ac:dyDescent="0.25">
      <c r="A7" s="2">
        <v>6</v>
      </c>
      <c r="B7" s="2" t="s">
        <v>25</v>
      </c>
      <c r="C7" s="1">
        <f t="shared" si="0"/>
        <v>32</v>
      </c>
      <c r="D7" s="1">
        <f t="shared" si="1"/>
        <v>10</v>
      </c>
      <c r="E7" s="2">
        <v>6</v>
      </c>
      <c r="F7" s="2">
        <v>1</v>
      </c>
      <c r="H7" s="2">
        <v>1</v>
      </c>
      <c r="J7" s="2" t="s">
        <v>72</v>
      </c>
      <c r="K7" s="2">
        <v>2</v>
      </c>
      <c r="M7" s="2">
        <v>12</v>
      </c>
      <c r="O7" s="2">
        <v>1</v>
      </c>
      <c r="S7" s="2">
        <v>1</v>
      </c>
      <c r="U7" s="2">
        <v>8</v>
      </c>
    </row>
    <row r="8" spans="1:23" ht="13.2" x14ac:dyDescent="0.25">
      <c r="A8" s="2">
        <v>7</v>
      </c>
      <c r="B8" s="2" t="s">
        <v>18</v>
      </c>
      <c r="C8" s="1">
        <f t="shared" si="0"/>
        <v>118</v>
      </c>
      <c r="D8" s="1">
        <f t="shared" si="1"/>
        <v>1</v>
      </c>
      <c r="F8" s="2">
        <v>12</v>
      </c>
      <c r="G8" s="2">
        <v>4</v>
      </c>
      <c r="I8" s="2">
        <v>12</v>
      </c>
      <c r="J8" s="2">
        <v>1</v>
      </c>
      <c r="K8" s="2" t="s">
        <v>72</v>
      </c>
      <c r="L8" s="2">
        <v>12</v>
      </c>
      <c r="M8" s="2">
        <v>8</v>
      </c>
      <c r="N8" s="2">
        <v>10</v>
      </c>
      <c r="O8" s="2">
        <v>6</v>
      </c>
      <c r="P8" s="2">
        <v>10</v>
      </c>
      <c r="Q8" s="2">
        <v>10</v>
      </c>
      <c r="R8" s="2">
        <v>8</v>
      </c>
      <c r="S8" s="2">
        <v>2</v>
      </c>
      <c r="T8" s="2">
        <v>2</v>
      </c>
      <c r="U8" s="2">
        <v>12</v>
      </c>
      <c r="V8" s="2">
        <v>8</v>
      </c>
      <c r="W8" s="2">
        <v>1</v>
      </c>
    </row>
    <row r="9" spans="1:23" ht="13.2" x14ac:dyDescent="0.25">
      <c r="A9" s="2">
        <v>8</v>
      </c>
      <c r="B9" s="2" t="s">
        <v>35</v>
      </c>
      <c r="C9" s="1">
        <f t="shared" si="0"/>
        <v>47</v>
      </c>
      <c r="D9" s="1">
        <f t="shared" si="1"/>
        <v>8</v>
      </c>
      <c r="F9" s="2">
        <v>4</v>
      </c>
      <c r="G9" s="2">
        <v>6</v>
      </c>
      <c r="I9" s="2">
        <v>2</v>
      </c>
      <c r="J9" s="2">
        <v>6</v>
      </c>
      <c r="L9" s="2" t="s">
        <v>72</v>
      </c>
      <c r="P9" s="2">
        <v>1</v>
      </c>
      <c r="Q9" s="2">
        <v>6</v>
      </c>
      <c r="R9" s="2">
        <v>4</v>
      </c>
      <c r="T9" s="2">
        <v>8</v>
      </c>
      <c r="U9" s="2">
        <v>6</v>
      </c>
      <c r="V9" s="2">
        <v>4</v>
      </c>
      <c r="W9" s="2"/>
    </row>
    <row r="10" spans="1:23" ht="13.2" x14ac:dyDescent="0.25">
      <c r="A10" s="2">
        <v>9</v>
      </c>
      <c r="B10" s="2" t="s">
        <v>52</v>
      </c>
      <c r="C10" s="1">
        <f t="shared" si="0"/>
        <v>102</v>
      </c>
      <c r="D10" s="1">
        <f t="shared" si="1"/>
        <v>4</v>
      </c>
      <c r="F10" s="2">
        <v>8</v>
      </c>
      <c r="G10" s="2">
        <v>2</v>
      </c>
      <c r="H10" s="2">
        <v>12</v>
      </c>
      <c r="I10" s="2">
        <v>4</v>
      </c>
      <c r="J10" s="2">
        <v>4</v>
      </c>
      <c r="K10" s="2">
        <v>12</v>
      </c>
      <c r="L10" s="2">
        <v>2</v>
      </c>
      <c r="M10" s="2" t="s">
        <v>72</v>
      </c>
      <c r="N10" s="2">
        <v>6</v>
      </c>
      <c r="P10" s="2">
        <v>12</v>
      </c>
      <c r="Q10" s="2">
        <v>8</v>
      </c>
      <c r="S10" s="2">
        <v>10</v>
      </c>
      <c r="T10" s="2">
        <v>4</v>
      </c>
      <c r="U10" s="2">
        <v>2</v>
      </c>
      <c r="V10" s="2">
        <v>12</v>
      </c>
      <c r="W10" s="2">
        <v>4</v>
      </c>
    </row>
    <row r="11" spans="1:23" ht="13.2" x14ac:dyDescent="0.25">
      <c r="A11" s="2">
        <v>10</v>
      </c>
      <c r="B11" s="2" t="s">
        <v>6</v>
      </c>
      <c r="C11" s="1">
        <f t="shared" si="0"/>
        <v>6</v>
      </c>
      <c r="D11" s="1">
        <f t="shared" si="1"/>
        <v>12</v>
      </c>
      <c r="E11" s="2">
        <v>1</v>
      </c>
      <c r="G11" s="2">
        <v>1</v>
      </c>
      <c r="N11" s="2" t="s">
        <v>72</v>
      </c>
      <c r="O11" s="2">
        <v>4</v>
      </c>
    </row>
    <row r="12" spans="1:23" ht="13.2" x14ac:dyDescent="0.25">
      <c r="A12" s="2">
        <v>11</v>
      </c>
      <c r="B12" s="2" t="s">
        <v>32</v>
      </c>
      <c r="C12" s="1">
        <f t="shared" si="0"/>
        <v>31</v>
      </c>
      <c r="D12" s="1">
        <f t="shared" si="1"/>
        <v>11</v>
      </c>
      <c r="E12" s="2">
        <v>10</v>
      </c>
      <c r="I12" s="2">
        <v>10</v>
      </c>
      <c r="K12" s="2">
        <v>1</v>
      </c>
      <c r="N12" s="2">
        <v>1</v>
      </c>
      <c r="O12" s="2" t="s">
        <v>72</v>
      </c>
      <c r="Q12" s="2">
        <v>1</v>
      </c>
      <c r="R12" s="2">
        <v>6</v>
      </c>
      <c r="T12" s="2">
        <v>1</v>
      </c>
      <c r="V12" s="2">
        <v>1</v>
      </c>
      <c r="W12" s="2"/>
    </row>
    <row r="13" spans="1:23" ht="13.2" x14ac:dyDescent="0.25">
      <c r="A13" s="2">
        <v>12</v>
      </c>
      <c r="B13" s="2" t="s">
        <v>10</v>
      </c>
      <c r="C13" s="1">
        <f t="shared" si="0"/>
        <v>104</v>
      </c>
      <c r="D13" s="1">
        <f t="shared" si="1"/>
        <v>3</v>
      </c>
      <c r="E13" s="2">
        <v>8</v>
      </c>
      <c r="F13" s="2">
        <v>10</v>
      </c>
      <c r="G13" s="2">
        <v>10</v>
      </c>
      <c r="H13" s="2">
        <v>8</v>
      </c>
      <c r="I13" s="2">
        <v>1</v>
      </c>
      <c r="J13" s="2">
        <v>10</v>
      </c>
      <c r="L13" s="2">
        <v>8</v>
      </c>
      <c r="M13" s="2">
        <v>1</v>
      </c>
      <c r="O13" s="2">
        <v>10</v>
      </c>
      <c r="P13" s="2" t="s">
        <v>72</v>
      </c>
      <c r="Q13" s="2">
        <v>2</v>
      </c>
      <c r="R13" s="2">
        <v>2</v>
      </c>
      <c r="S13" s="2">
        <v>12</v>
      </c>
      <c r="T13" s="2">
        <v>12</v>
      </c>
      <c r="V13" s="2">
        <v>2</v>
      </c>
      <c r="W13" s="2">
        <v>8</v>
      </c>
    </row>
    <row r="14" spans="1:23" ht="13.2" x14ac:dyDescent="0.25">
      <c r="A14" s="2">
        <v>13</v>
      </c>
      <c r="B14" s="2" t="s">
        <v>4</v>
      </c>
      <c r="C14" s="1">
        <f t="shared" si="0"/>
        <v>96</v>
      </c>
      <c r="D14" s="1">
        <f t="shared" si="1"/>
        <v>5</v>
      </c>
      <c r="E14" s="2">
        <v>12</v>
      </c>
      <c r="F14" s="2">
        <v>6</v>
      </c>
      <c r="G14" s="2">
        <v>8</v>
      </c>
      <c r="H14" s="2">
        <v>2</v>
      </c>
      <c r="I14" s="2">
        <v>6</v>
      </c>
      <c r="K14" s="2">
        <v>8</v>
      </c>
      <c r="L14" s="2">
        <v>6</v>
      </c>
      <c r="M14" s="2">
        <v>2</v>
      </c>
      <c r="N14" s="2">
        <v>12</v>
      </c>
      <c r="P14" s="2">
        <v>4</v>
      </c>
      <c r="Q14" s="2" t="s">
        <v>72</v>
      </c>
      <c r="R14" s="2">
        <v>10</v>
      </c>
      <c r="S14" s="2">
        <v>8</v>
      </c>
      <c r="V14" s="2">
        <v>10</v>
      </c>
      <c r="W14" s="2">
        <v>2</v>
      </c>
    </row>
    <row r="15" spans="1:23" ht="13.2" x14ac:dyDescent="0.25">
      <c r="E15" s="7">
        <f t="shared" ref="E15:W15" si="2">SUM(E2:E14)</f>
        <v>43</v>
      </c>
      <c r="F15" s="7">
        <f t="shared" si="2"/>
        <v>43</v>
      </c>
      <c r="G15" s="7">
        <f t="shared" si="2"/>
        <v>43</v>
      </c>
      <c r="H15" s="7">
        <f t="shared" si="2"/>
        <v>43</v>
      </c>
      <c r="I15" s="7">
        <f t="shared" si="2"/>
        <v>43</v>
      </c>
      <c r="J15" s="7">
        <f t="shared" si="2"/>
        <v>43</v>
      </c>
      <c r="K15" s="7">
        <f t="shared" si="2"/>
        <v>43</v>
      </c>
      <c r="L15" s="7">
        <f t="shared" si="2"/>
        <v>43</v>
      </c>
      <c r="M15" s="7">
        <f t="shared" si="2"/>
        <v>43</v>
      </c>
      <c r="N15" s="7">
        <f t="shared" si="2"/>
        <v>43</v>
      </c>
      <c r="O15" s="7">
        <f t="shared" si="2"/>
        <v>43</v>
      </c>
      <c r="P15" s="7">
        <f t="shared" si="2"/>
        <v>43</v>
      </c>
      <c r="Q15" s="7">
        <f t="shared" si="2"/>
        <v>43</v>
      </c>
      <c r="R15" s="7">
        <f t="shared" si="2"/>
        <v>43</v>
      </c>
      <c r="S15" s="7">
        <f t="shared" si="2"/>
        <v>43</v>
      </c>
      <c r="T15" s="7">
        <f t="shared" si="2"/>
        <v>43</v>
      </c>
      <c r="U15" s="7">
        <f t="shared" si="2"/>
        <v>43</v>
      </c>
      <c r="V15" s="7">
        <f t="shared" si="2"/>
        <v>43</v>
      </c>
      <c r="W15" s="7">
        <f t="shared" si="2"/>
        <v>43</v>
      </c>
    </row>
  </sheetData>
  <conditionalFormatting sqref="A2:D14">
    <cfRule type="expression" dxfId="3" priority="1">
      <formula>$D2&lt;=5</formula>
    </cfRule>
  </conditionalFormatting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U14"/>
  <sheetViews>
    <sheetView workbookViewId="0">
      <pane xSplit="4" topLeftCell="E1" activePane="topRight" state="frozen"/>
      <selection pane="topRight" activeCell="P21" sqref="O21:P21"/>
    </sheetView>
  </sheetViews>
  <sheetFormatPr defaultColWidth="12.6640625" defaultRowHeight="15.75" customHeight="1" x14ac:dyDescent="0.25"/>
  <cols>
    <col min="1" max="1" width="3" bestFit="1" customWidth="1"/>
    <col min="2" max="2" width="29.6640625" customWidth="1"/>
    <col min="3" max="3" width="4" bestFit="1" customWidth="1"/>
    <col min="4" max="21" width="3.33203125" bestFit="1" customWidth="1"/>
  </cols>
  <sheetData>
    <row r="1" spans="1:21" ht="64.2" x14ac:dyDescent="0.25">
      <c r="C1" s="5" t="s">
        <v>64</v>
      </c>
      <c r="D1" s="5" t="s">
        <v>65</v>
      </c>
      <c r="E1" s="6" t="s">
        <v>34</v>
      </c>
      <c r="F1" s="6" t="s">
        <v>2</v>
      </c>
      <c r="G1" s="6" t="s">
        <v>19</v>
      </c>
      <c r="H1" s="6" t="s">
        <v>11</v>
      </c>
      <c r="I1" s="6" t="s">
        <v>37</v>
      </c>
      <c r="J1" s="6" t="s">
        <v>46</v>
      </c>
      <c r="K1" s="6" t="s">
        <v>23</v>
      </c>
      <c r="L1" s="6" t="s">
        <v>73</v>
      </c>
      <c r="M1" s="6" t="s">
        <v>5</v>
      </c>
      <c r="N1" s="6" t="s">
        <v>40</v>
      </c>
      <c r="O1" s="6" t="s">
        <v>15</v>
      </c>
      <c r="P1" s="6" t="s">
        <v>50</v>
      </c>
      <c r="Q1" s="6" t="s">
        <v>68</v>
      </c>
      <c r="R1" s="6" t="s">
        <v>54</v>
      </c>
      <c r="S1" s="6" t="s">
        <v>30</v>
      </c>
      <c r="T1" s="6" t="s">
        <v>43</v>
      </c>
      <c r="U1" s="6" t="s">
        <v>60</v>
      </c>
    </row>
    <row r="2" spans="1:21" ht="13.2" x14ac:dyDescent="0.25">
      <c r="A2" s="2">
        <v>1</v>
      </c>
      <c r="B2" s="2" t="s">
        <v>36</v>
      </c>
      <c r="C2" s="1">
        <f t="shared" ref="C2:C13" si="0">SUM(E2:U2)</f>
        <v>23</v>
      </c>
      <c r="D2" s="1">
        <f t="shared" ref="D2:D13" si="1">RANK(C2,C$2:C$13)</f>
        <v>8</v>
      </c>
      <c r="E2" s="2" t="s">
        <v>72</v>
      </c>
      <c r="H2" s="2">
        <v>10</v>
      </c>
      <c r="J2" s="2">
        <v>2</v>
      </c>
      <c r="L2" s="2">
        <v>4</v>
      </c>
      <c r="N2" s="2">
        <v>1</v>
      </c>
      <c r="P2" s="2">
        <v>6</v>
      </c>
    </row>
    <row r="3" spans="1:21" ht="13.2" x14ac:dyDescent="0.25">
      <c r="A3" s="2">
        <v>2</v>
      </c>
      <c r="B3" s="2" t="s">
        <v>3</v>
      </c>
      <c r="C3" s="1">
        <f t="shared" si="0"/>
        <v>17</v>
      </c>
      <c r="D3" s="1">
        <f t="shared" si="1"/>
        <v>10</v>
      </c>
      <c r="E3" s="2">
        <v>2</v>
      </c>
      <c r="F3" s="2" t="s">
        <v>72</v>
      </c>
      <c r="G3" s="2">
        <v>4</v>
      </c>
      <c r="H3" s="2">
        <v>6</v>
      </c>
      <c r="K3" s="2">
        <v>1</v>
      </c>
      <c r="N3" s="2">
        <v>2</v>
      </c>
      <c r="R3" s="2">
        <v>2</v>
      </c>
    </row>
    <row r="4" spans="1:21" ht="13.2" x14ac:dyDescent="0.25">
      <c r="A4" s="8">
        <v>3</v>
      </c>
      <c r="B4" s="8" t="s">
        <v>20</v>
      </c>
      <c r="C4" s="8">
        <f t="shared" si="0"/>
        <v>52</v>
      </c>
      <c r="D4" s="8">
        <f t="shared" si="1"/>
        <v>7</v>
      </c>
      <c r="E4" s="2">
        <v>1</v>
      </c>
      <c r="G4" s="2" t="s">
        <v>72</v>
      </c>
      <c r="H4" s="2">
        <v>8</v>
      </c>
      <c r="I4" s="2">
        <v>4</v>
      </c>
      <c r="K4" s="2">
        <v>2</v>
      </c>
      <c r="L4" s="2">
        <v>1</v>
      </c>
      <c r="M4" s="2">
        <v>2</v>
      </c>
      <c r="N4" s="2">
        <v>10</v>
      </c>
      <c r="O4" s="2">
        <v>12</v>
      </c>
      <c r="R4" s="2">
        <v>6</v>
      </c>
      <c r="S4" s="2">
        <v>4</v>
      </c>
      <c r="T4" s="2">
        <v>2</v>
      </c>
    </row>
    <row r="5" spans="1:21" ht="13.2" x14ac:dyDescent="0.25">
      <c r="A5" s="2">
        <v>4</v>
      </c>
      <c r="B5" s="2" t="s">
        <v>13</v>
      </c>
      <c r="C5" s="1">
        <f t="shared" si="0"/>
        <v>2</v>
      </c>
      <c r="D5" s="1">
        <f t="shared" si="1"/>
        <v>12</v>
      </c>
      <c r="H5" s="2" t="s">
        <v>72</v>
      </c>
      <c r="P5" s="2">
        <v>1</v>
      </c>
      <c r="Q5" s="2">
        <v>1</v>
      </c>
    </row>
    <row r="6" spans="1:21" ht="13.2" x14ac:dyDescent="0.25">
      <c r="A6" s="2">
        <v>5</v>
      </c>
      <c r="B6" s="2" t="s">
        <v>39</v>
      </c>
      <c r="C6" s="1">
        <f t="shared" si="0"/>
        <v>96</v>
      </c>
      <c r="D6" s="1">
        <f t="shared" si="1"/>
        <v>5</v>
      </c>
      <c r="E6" s="2">
        <v>6</v>
      </c>
      <c r="F6" s="2">
        <v>6</v>
      </c>
      <c r="G6" s="2">
        <v>6</v>
      </c>
      <c r="H6" s="2">
        <v>12</v>
      </c>
      <c r="I6" s="2" t="s">
        <v>72</v>
      </c>
      <c r="J6" s="2">
        <v>6</v>
      </c>
      <c r="L6" s="2">
        <v>6</v>
      </c>
      <c r="N6" s="2">
        <v>12</v>
      </c>
      <c r="O6" s="2">
        <v>4</v>
      </c>
      <c r="P6" s="2">
        <v>4</v>
      </c>
      <c r="Q6" s="2">
        <v>6</v>
      </c>
      <c r="R6" s="2">
        <v>8</v>
      </c>
      <c r="S6" s="2">
        <v>2</v>
      </c>
      <c r="T6" s="2">
        <v>12</v>
      </c>
      <c r="U6" s="2">
        <v>6</v>
      </c>
    </row>
    <row r="7" spans="1:21" ht="13.2" x14ac:dyDescent="0.25">
      <c r="A7" s="2">
        <v>6</v>
      </c>
      <c r="B7" s="2" t="s">
        <v>47</v>
      </c>
      <c r="C7" s="1">
        <f t="shared" si="0"/>
        <v>99</v>
      </c>
      <c r="D7" s="1">
        <f t="shared" si="1"/>
        <v>3</v>
      </c>
      <c r="E7" s="2">
        <v>10</v>
      </c>
      <c r="F7" s="2">
        <v>8</v>
      </c>
      <c r="G7" s="2">
        <v>2</v>
      </c>
      <c r="I7" s="2">
        <v>10</v>
      </c>
      <c r="J7" s="2" t="s">
        <v>72</v>
      </c>
      <c r="K7" s="2">
        <v>4</v>
      </c>
      <c r="L7" s="2">
        <v>10</v>
      </c>
      <c r="M7" s="2">
        <v>4</v>
      </c>
      <c r="O7" s="2">
        <v>6</v>
      </c>
      <c r="P7" s="2">
        <v>8</v>
      </c>
      <c r="Q7" s="2">
        <v>8</v>
      </c>
      <c r="R7" s="2">
        <v>1</v>
      </c>
      <c r="S7" s="2">
        <v>6</v>
      </c>
      <c r="T7" s="2">
        <v>10</v>
      </c>
      <c r="U7" s="2">
        <v>12</v>
      </c>
    </row>
    <row r="8" spans="1:21" ht="13.2" x14ac:dyDescent="0.25">
      <c r="A8" s="2">
        <v>7</v>
      </c>
      <c r="B8" s="2" t="s">
        <v>24</v>
      </c>
      <c r="C8" s="1">
        <f t="shared" si="0"/>
        <v>19</v>
      </c>
      <c r="D8" s="1">
        <f t="shared" si="1"/>
        <v>9</v>
      </c>
      <c r="H8" s="2">
        <v>2</v>
      </c>
      <c r="J8" s="2">
        <v>1</v>
      </c>
      <c r="K8" s="2" t="s">
        <v>72</v>
      </c>
      <c r="M8" s="2">
        <v>1</v>
      </c>
      <c r="O8" s="2">
        <v>1</v>
      </c>
      <c r="P8" s="2">
        <v>12</v>
      </c>
      <c r="S8" s="2">
        <v>1</v>
      </c>
      <c r="T8" s="2">
        <v>1</v>
      </c>
    </row>
    <row r="9" spans="1:21" ht="13.2" x14ac:dyDescent="0.25">
      <c r="A9" s="2">
        <v>8</v>
      </c>
      <c r="B9" s="2" t="s">
        <v>58</v>
      </c>
      <c r="C9" s="1">
        <f t="shared" si="0"/>
        <v>108</v>
      </c>
      <c r="D9" s="1">
        <f t="shared" si="1"/>
        <v>2</v>
      </c>
      <c r="E9" s="2">
        <v>8</v>
      </c>
      <c r="F9" s="2">
        <v>10</v>
      </c>
      <c r="G9" s="2">
        <v>12</v>
      </c>
      <c r="H9" s="2">
        <v>4</v>
      </c>
      <c r="I9" s="2">
        <v>6</v>
      </c>
      <c r="J9" s="2">
        <v>10</v>
      </c>
      <c r="K9" s="2">
        <v>12</v>
      </c>
      <c r="L9" s="2" t="s">
        <v>72</v>
      </c>
      <c r="M9" s="2">
        <v>10</v>
      </c>
      <c r="N9" s="2">
        <v>6</v>
      </c>
      <c r="O9" s="2">
        <v>8</v>
      </c>
      <c r="P9" s="2">
        <v>2</v>
      </c>
      <c r="Q9" s="2">
        <v>4</v>
      </c>
      <c r="R9" s="2">
        <v>4</v>
      </c>
      <c r="S9" s="2">
        <v>8</v>
      </c>
      <c r="U9" s="2">
        <v>4</v>
      </c>
    </row>
    <row r="10" spans="1:21" ht="13.2" x14ac:dyDescent="0.25">
      <c r="A10" s="2">
        <v>9</v>
      </c>
      <c r="B10" s="2" t="s">
        <v>7</v>
      </c>
      <c r="C10" s="1">
        <f t="shared" si="0"/>
        <v>12</v>
      </c>
      <c r="D10" s="1">
        <f t="shared" si="1"/>
        <v>11</v>
      </c>
      <c r="F10" s="2">
        <v>1</v>
      </c>
      <c r="I10" s="2">
        <v>1</v>
      </c>
      <c r="K10" s="2">
        <v>6</v>
      </c>
      <c r="M10" s="2" t="s">
        <v>72</v>
      </c>
      <c r="O10" s="2">
        <v>2</v>
      </c>
      <c r="U10" s="2">
        <v>2</v>
      </c>
    </row>
    <row r="11" spans="1:21" ht="13.2" x14ac:dyDescent="0.25">
      <c r="A11" s="2">
        <v>10</v>
      </c>
      <c r="B11" s="2" t="s">
        <v>41</v>
      </c>
      <c r="C11" s="1">
        <f t="shared" si="0"/>
        <v>84</v>
      </c>
      <c r="D11" s="1">
        <f t="shared" si="1"/>
        <v>6</v>
      </c>
      <c r="E11" s="2">
        <v>12</v>
      </c>
      <c r="F11" s="2">
        <v>12</v>
      </c>
      <c r="G11" s="2">
        <v>8</v>
      </c>
      <c r="H11" s="2">
        <v>1</v>
      </c>
      <c r="I11" s="2">
        <v>2</v>
      </c>
      <c r="J11" s="2">
        <v>4</v>
      </c>
      <c r="K11" s="2">
        <v>8</v>
      </c>
      <c r="L11" s="2">
        <v>2</v>
      </c>
      <c r="M11" s="2">
        <v>6</v>
      </c>
      <c r="N11" s="2" t="s">
        <v>72</v>
      </c>
      <c r="Q11" s="2">
        <v>2</v>
      </c>
      <c r="R11" s="2">
        <v>10</v>
      </c>
      <c r="S11" s="2">
        <v>10</v>
      </c>
      <c r="T11" s="2">
        <v>6</v>
      </c>
      <c r="U11" s="2">
        <v>1</v>
      </c>
    </row>
    <row r="12" spans="1:21" ht="13.2" x14ac:dyDescent="0.25">
      <c r="A12" s="2">
        <v>11</v>
      </c>
      <c r="B12" s="2" t="s">
        <v>16</v>
      </c>
      <c r="C12" s="1">
        <f t="shared" si="0"/>
        <v>122</v>
      </c>
      <c r="D12" s="1">
        <f t="shared" si="1"/>
        <v>1</v>
      </c>
      <c r="E12" s="2">
        <v>4</v>
      </c>
      <c r="F12" s="2">
        <v>2</v>
      </c>
      <c r="G12" s="2">
        <v>10</v>
      </c>
      <c r="I12" s="2">
        <v>8</v>
      </c>
      <c r="J12" s="2">
        <v>8</v>
      </c>
      <c r="K12" s="2">
        <v>10</v>
      </c>
      <c r="L12" s="2">
        <v>8</v>
      </c>
      <c r="M12" s="2">
        <v>8</v>
      </c>
      <c r="N12" s="2">
        <v>8</v>
      </c>
      <c r="O12" s="2" t="s">
        <v>72</v>
      </c>
      <c r="P12" s="2">
        <v>10</v>
      </c>
      <c r="Q12" s="2">
        <v>10</v>
      </c>
      <c r="R12" s="2">
        <v>12</v>
      </c>
      <c r="S12" s="2">
        <v>12</v>
      </c>
      <c r="T12" s="2">
        <v>4</v>
      </c>
      <c r="U12" s="2">
        <v>8</v>
      </c>
    </row>
    <row r="13" spans="1:21" ht="13.2" x14ac:dyDescent="0.25">
      <c r="A13" s="2">
        <v>12</v>
      </c>
      <c r="B13" s="2" t="s">
        <v>53</v>
      </c>
      <c r="C13" s="1">
        <f t="shared" si="0"/>
        <v>97</v>
      </c>
      <c r="D13" s="1">
        <f t="shared" si="1"/>
        <v>4</v>
      </c>
      <c r="F13" s="2">
        <v>4</v>
      </c>
      <c r="G13" s="2">
        <v>1</v>
      </c>
      <c r="I13" s="2">
        <v>12</v>
      </c>
      <c r="J13" s="2">
        <v>12</v>
      </c>
      <c r="L13" s="2">
        <v>12</v>
      </c>
      <c r="M13" s="2">
        <v>12</v>
      </c>
      <c r="N13" s="2">
        <v>4</v>
      </c>
      <c r="O13" s="2">
        <v>10</v>
      </c>
      <c r="P13" s="2" t="s">
        <v>72</v>
      </c>
      <c r="Q13" s="2">
        <v>12</v>
      </c>
      <c r="T13" s="2">
        <v>8</v>
      </c>
      <c r="U13" s="2">
        <v>10</v>
      </c>
    </row>
    <row r="14" spans="1:21" ht="13.2" x14ac:dyDescent="0.25">
      <c r="E14" s="7">
        <f t="shared" ref="E14:U14" si="2">SUM(E1:E13)</f>
        <v>43</v>
      </c>
      <c r="F14" s="7">
        <f t="shared" si="2"/>
        <v>43</v>
      </c>
      <c r="G14" s="7">
        <f t="shared" si="2"/>
        <v>43</v>
      </c>
      <c r="H14" s="7">
        <f t="shared" si="2"/>
        <v>43</v>
      </c>
      <c r="I14" s="7">
        <f t="shared" si="2"/>
        <v>43</v>
      </c>
      <c r="J14" s="7">
        <f t="shared" si="2"/>
        <v>43</v>
      </c>
      <c r="K14" s="7">
        <f t="shared" si="2"/>
        <v>43</v>
      </c>
      <c r="L14" s="7">
        <f t="shared" si="2"/>
        <v>43</v>
      </c>
      <c r="M14" s="7">
        <f t="shared" si="2"/>
        <v>43</v>
      </c>
      <c r="N14" s="7">
        <f t="shared" si="2"/>
        <v>43</v>
      </c>
      <c r="O14" s="7">
        <f t="shared" si="2"/>
        <v>43</v>
      </c>
      <c r="P14" s="7">
        <f t="shared" si="2"/>
        <v>43</v>
      </c>
      <c r="Q14" s="7">
        <f t="shared" si="2"/>
        <v>43</v>
      </c>
      <c r="R14" s="7">
        <f t="shared" si="2"/>
        <v>43</v>
      </c>
      <c r="S14" s="7">
        <f t="shared" si="2"/>
        <v>43</v>
      </c>
      <c r="T14" s="7">
        <f t="shared" si="2"/>
        <v>43</v>
      </c>
      <c r="U14" s="7">
        <f t="shared" si="2"/>
        <v>43</v>
      </c>
    </row>
  </sheetData>
  <conditionalFormatting sqref="A2:D13">
    <cfRule type="expression" dxfId="2" priority="1">
      <formula>$D2&lt;=5</formula>
    </cfRule>
  </conditionalFormatting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F15"/>
  <sheetViews>
    <sheetView tabSelected="1" workbookViewId="0">
      <selection activeCell="J5" sqref="J5"/>
    </sheetView>
  </sheetViews>
  <sheetFormatPr defaultColWidth="12.6640625" defaultRowHeight="15.75" customHeight="1" x14ac:dyDescent="0.25"/>
  <cols>
    <col min="1" max="1" width="11.88671875" bestFit="1" customWidth="1"/>
    <col min="2" max="2" width="39.109375" bestFit="1" customWidth="1"/>
    <col min="3" max="3" width="5.21875" bestFit="1" customWidth="1"/>
    <col min="4" max="4" width="6.5546875" bestFit="1" customWidth="1"/>
    <col min="5" max="5" width="6.77734375" bestFit="1" customWidth="1"/>
    <col min="6" max="6" width="8.109375" bestFit="1" customWidth="1"/>
  </cols>
  <sheetData>
    <row r="1" spans="1:6" x14ac:dyDescent="0.25">
      <c r="A1" s="1" t="s">
        <v>0</v>
      </c>
      <c r="B1" s="1" t="s">
        <v>1</v>
      </c>
      <c r="C1" s="1" t="s">
        <v>74</v>
      </c>
      <c r="D1" s="1" t="s">
        <v>75</v>
      </c>
      <c r="E1" s="1" t="s">
        <v>76</v>
      </c>
      <c r="F1" s="1" t="s">
        <v>77</v>
      </c>
    </row>
    <row r="2" spans="1:6" x14ac:dyDescent="0.25">
      <c r="A2" s="2" t="s">
        <v>2</v>
      </c>
      <c r="B2" s="2" t="s">
        <v>3</v>
      </c>
      <c r="C2" s="2">
        <v>3</v>
      </c>
      <c r="D2" s="7">
        <v>17</v>
      </c>
      <c r="E2" s="7">
        <v>16</v>
      </c>
      <c r="F2" s="2" t="s">
        <v>80</v>
      </c>
    </row>
    <row r="3" spans="1:6" x14ac:dyDescent="0.25">
      <c r="A3" s="2" t="s">
        <v>2</v>
      </c>
      <c r="B3" s="2" t="s">
        <v>4</v>
      </c>
      <c r="C3" s="2">
        <v>2</v>
      </c>
      <c r="D3" s="7">
        <v>96</v>
      </c>
      <c r="E3" s="7">
        <v>18</v>
      </c>
      <c r="F3" s="2" t="s">
        <v>80</v>
      </c>
    </row>
    <row r="4" spans="1:6" x14ac:dyDescent="0.25">
      <c r="A4" s="2" t="s">
        <v>19</v>
      </c>
      <c r="B4" s="2" t="s">
        <v>20</v>
      </c>
      <c r="C4" s="2">
        <v>3</v>
      </c>
      <c r="D4" s="7">
        <v>52</v>
      </c>
      <c r="E4" s="7">
        <v>16</v>
      </c>
      <c r="F4" s="2">
        <v>3.25</v>
      </c>
    </row>
    <row r="5" spans="1:6" x14ac:dyDescent="0.25">
      <c r="A5" s="2" t="s">
        <v>19</v>
      </c>
      <c r="B5" s="2" t="s">
        <v>21</v>
      </c>
      <c r="C5" s="2">
        <v>1</v>
      </c>
      <c r="D5" s="7">
        <v>35</v>
      </c>
      <c r="E5" s="7">
        <v>20</v>
      </c>
      <c r="F5" s="2">
        <v>1.75</v>
      </c>
    </row>
    <row r="6" spans="1:6" x14ac:dyDescent="0.25">
      <c r="A6" s="2" t="s">
        <v>19</v>
      </c>
      <c r="B6" s="2" t="s">
        <v>22</v>
      </c>
      <c r="C6" s="2">
        <v>2</v>
      </c>
      <c r="D6" s="7">
        <v>53</v>
      </c>
      <c r="E6" s="7">
        <v>18</v>
      </c>
      <c r="F6" s="2">
        <v>2.9444444444444446</v>
      </c>
    </row>
    <row r="7" spans="1:6" x14ac:dyDescent="0.25">
      <c r="A7" s="2" t="s">
        <v>23</v>
      </c>
      <c r="B7" s="2" t="s">
        <v>24</v>
      </c>
      <c r="C7" s="2">
        <v>3</v>
      </c>
      <c r="D7" s="7">
        <v>19</v>
      </c>
      <c r="E7" s="7">
        <v>16</v>
      </c>
      <c r="F7" s="2">
        <v>1.1875</v>
      </c>
    </row>
    <row r="8" spans="1:6" x14ac:dyDescent="0.25">
      <c r="A8" s="2" t="s">
        <v>23</v>
      </c>
      <c r="B8" s="2" t="s">
        <v>25</v>
      </c>
      <c r="C8" s="2">
        <v>2</v>
      </c>
      <c r="D8" s="7">
        <v>32</v>
      </c>
      <c r="E8" s="7">
        <v>18</v>
      </c>
      <c r="F8" s="2">
        <v>1.7777777777777777</v>
      </c>
    </row>
    <row r="9" spans="1:6" x14ac:dyDescent="0.25">
      <c r="A9" s="2" t="s">
        <v>26</v>
      </c>
      <c r="B9" s="2" t="s">
        <v>27</v>
      </c>
      <c r="C9" s="2">
        <v>1</v>
      </c>
      <c r="D9" s="7">
        <v>19</v>
      </c>
      <c r="E9" s="7">
        <v>20</v>
      </c>
      <c r="F9" s="2">
        <v>0.95</v>
      </c>
    </row>
    <row r="10" spans="1:6" x14ac:dyDescent="0.25">
      <c r="A10" s="2" t="s">
        <v>28</v>
      </c>
      <c r="B10" s="2" t="s">
        <v>29</v>
      </c>
      <c r="C10" s="2">
        <v>1</v>
      </c>
      <c r="D10" s="7">
        <v>57</v>
      </c>
      <c r="E10" s="7">
        <v>20</v>
      </c>
      <c r="F10" s="2">
        <v>2.85</v>
      </c>
    </row>
    <row r="11" spans="1:6" x14ac:dyDescent="0.25">
      <c r="A11" s="2" t="s">
        <v>46</v>
      </c>
      <c r="B11" s="2" t="s">
        <v>47</v>
      </c>
      <c r="C11" s="2">
        <v>3</v>
      </c>
      <c r="D11" s="7">
        <v>99</v>
      </c>
      <c r="E11" s="7">
        <v>16</v>
      </c>
      <c r="F11" s="2" t="s">
        <v>80</v>
      </c>
    </row>
    <row r="12" spans="1:6" x14ac:dyDescent="0.25">
      <c r="A12" s="2" t="s">
        <v>46</v>
      </c>
      <c r="B12" s="2" t="s">
        <v>48</v>
      </c>
      <c r="C12" s="2">
        <v>1</v>
      </c>
      <c r="D12" s="7">
        <v>77</v>
      </c>
      <c r="E12" s="7">
        <v>20</v>
      </c>
      <c r="F12" s="2" t="s">
        <v>80</v>
      </c>
    </row>
    <row r="13" spans="1:6" x14ac:dyDescent="0.25">
      <c r="A13" s="2" t="s">
        <v>46</v>
      </c>
      <c r="B13" s="2" t="s">
        <v>49</v>
      </c>
      <c r="C13" s="2">
        <v>2</v>
      </c>
      <c r="D13" s="7">
        <v>110</v>
      </c>
      <c r="E13" s="7">
        <v>18</v>
      </c>
      <c r="F13" s="2" t="s">
        <v>80</v>
      </c>
    </row>
    <row r="14" spans="1:6" x14ac:dyDescent="0.25">
      <c r="A14" s="2" t="s">
        <v>54</v>
      </c>
      <c r="B14" s="2" t="s">
        <v>55</v>
      </c>
      <c r="C14" s="2">
        <v>2</v>
      </c>
      <c r="D14" s="7">
        <v>2</v>
      </c>
      <c r="E14" s="7">
        <v>18</v>
      </c>
      <c r="F14" s="2">
        <v>0.1111111111111111</v>
      </c>
    </row>
    <row r="15" spans="1:6" x14ac:dyDescent="0.25">
      <c r="A15" s="2" t="s">
        <v>54</v>
      </c>
      <c r="B15" s="2" t="s">
        <v>56</v>
      </c>
      <c r="C15" s="2">
        <v>1</v>
      </c>
      <c r="D15" s="7">
        <v>5</v>
      </c>
      <c r="E15" s="7">
        <v>20</v>
      </c>
      <c r="F15" s="2">
        <v>0.25</v>
      </c>
    </row>
  </sheetData>
  <conditionalFormatting sqref="A2:F15">
    <cfRule type="expression" dxfId="1" priority="1">
      <formula>$F2=MAX($F$2:$F$15)</formula>
    </cfRule>
  </conditionalFormatting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A24"/>
  <sheetViews>
    <sheetView workbookViewId="0">
      <pane xSplit="4" topLeftCell="E1" activePane="topRight" state="frozen"/>
      <selection pane="topRight" activeCell="P8" sqref="P8"/>
    </sheetView>
  </sheetViews>
  <sheetFormatPr defaultColWidth="12.6640625" defaultRowHeight="15.75" customHeight="1" x14ac:dyDescent="0.25"/>
  <cols>
    <col min="1" max="1" width="3" bestFit="1" customWidth="1"/>
    <col min="2" max="2" width="29.6640625" bestFit="1" customWidth="1"/>
    <col min="3" max="23" width="3.33203125" bestFit="1" customWidth="1"/>
  </cols>
  <sheetData>
    <row r="1" spans="1:27" ht="64.2" x14ac:dyDescent="0.25">
      <c r="A1" s="9"/>
      <c r="B1" s="9"/>
      <c r="C1" s="5" t="s">
        <v>64</v>
      </c>
      <c r="D1" s="5" t="s">
        <v>65</v>
      </c>
      <c r="E1" s="9" t="s">
        <v>37</v>
      </c>
      <c r="F1" s="9" t="s">
        <v>46</v>
      </c>
      <c r="G1" s="9" t="s">
        <v>50</v>
      </c>
      <c r="H1" s="9" t="s">
        <v>15</v>
      </c>
      <c r="I1" s="9" t="s">
        <v>9</v>
      </c>
      <c r="J1" s="9" t="s">
        <v>30</v>
      </c>
      <c r="K1" s="9" t="s">
        <v>57</v>
      </c>
      <c r="L1" s="9" t="s">
        <v>2</v>
      </c>
      <c r="M1" s="9" t="s">
        <v>19</v>
      </c>
      <c r="N1" s="9" t="s">
        <v>60</v>
      </c>
      <c r="O1" s="9" t="s">
        <v>43</v>
      </c>
      <c r="P1" s="9" t="s">
        <v>40</v>
      </c>
      <c r="Q1" s="9" t="s">
        <v>5</v>
      </c>
      <c r="R1" s="6" t="s">
        <v>66</v>
      </c>
      <c r="S1" s="6" t="s">
        <v>78</v>
      </c>
      <c r="T1" s="6" t="s">
        <v>79</v>
      </c>
      <c r="U1" s="6" t="s">
        <v>54</v>
      </c>
      <c r="V1" s="6" t="s">
        <v>23</v>
      </c>
      <c r="W1" s="6" t="s">
        <v>34</v>
      </c>
      <c r="X1" s="9"/>
      <c r="Y1" s="9"/>
      <c r="Z1" s="9"/>
      <c r="AA1" s="9"/>
    </row>
    <row r="2" spans="1:27" ht="13.2" x14ac:dyDescent="0.25">
      <c r="A2" s="2">
        <v>1</v>
      </c>
      <c r="B2" s="3" t="s">
        <v>38</v>
      </c>
      <c r="C2" s="7">
        <f t="shared" ref="C2:C23" si="0">SUM(E2:AA2)</f>
        <v>19</v>
      </c>
      <c r="D2" s="7">
        <f t="shared" ref="D2:D23" si="1">RANK(C2,C$2:C$23)</f>
        <v>20</v>
      </c>
      <c r="E2" s="2" t="s">
        <v>72</v>
      </c>
      <c r="I2" s="2">
        <v>6</v>
      </c>
      <c r="N2" s="2">
        <v>2</v>
      </c>
      <c r="Q2" s="2">
        <v>4</v>
      </c>
      <c r="S2" s="2">
        <v>1</v>
      </c>
      <c r="U2" s="2">
        <v>6</v>
      </c>
    </row>
    <row r="3" spans="1:27" ht="13.2" x14ac:dyDescent="0.25">
      <c r="A3" s="2">
        <v>2</v>
      </c>
      <c r="B3" s="2" t="s">
        <v>47</v>
      </c>
      <c r="C3" s="7">
        <f t="shared" si="0"/>
        <v>46</v>
      </c>
      <c r="D3" s="7">
        <f t="shared" si="1"/>
        <v>13</v>
      </c>
      <c r="E3" s="2">
        <v>7</v>
      </c>
      <c r="F3" s="2" t="s">
        <v>72</v>
      </c>
      <c r="I3" s="2">
        <v>2</v>
      </c>
      <c r="J3" s="2">
        <v>5</v>
      </c>
      <c r="K3" s="2">
        <v>7</v>
      </c>
      <c r="L3" s="2">
        <v>1</v>
      </c>
      <c r="N3" s="2">
        <v>7</v>
      </c>
      <c r="O3" s="2">
        <v>6</v>
      </c>
      <c r="Q3" s="2">
        <v>2</v>
      </c>
      <c r="R3" s="2">
        <v>4</v>
      </c>
      <c r="T3" s="2">
        <v>4</v>
      </c>
      <c r="W3" s="2">
        <v>1</v>
      </c>
    </row>
    <row r="4" spans="1:27" ht="13.2" x14ac:dyDescent="0.25">
      <c r="A4" s="2">
        <v>3</v>
      </c>
      <c r="B4" s="2" t="s">
        <v>52</v>
      </c>
      <c r="C4" s="7">
        <f t="shared" si="0"/>
        <v>63</v>
      </c>
      <c r="D4" s="7">
        <f t="shared" si="1"/>
        <v>8</v>
      </c>
      <c r="F4" s="2">
        <v>6</v>
      </c>
      <c r="G4" s="2" t="s">
        <v>72</v>
      </c>
      <c r="H4" s="2">
        <v>7</v>
      </c>
      <c r="I4" s="2">
        <v>10</v>
      </c>
      <c r="K4" s="2">
        <v>2</v>
      </c>
      <c r="L4" s="2">
        <v>4</v>
      </c>
      <c r="M4" s="2">
        <v>2</v>
      </c>
      <c r="N4" s="2">
        <v>4</v>
      </c>
      <c r="O4" s="2">
        <v>1</v>
      </c>
      <c r="P4" s="2">
        <v>12</v>
      </c>
      <c r="R4" s="2">
        <v>7</v>
      </c>
      <c r="T4" s="2">
        <v>3</v>
      </c>
      <c r="V4" s="2">
        <v>5</v>
      </c>
    </row>
    <row r="5" spans="1:27" ht="13.2" x14ac:dyDescent="0.25">
      <c r="A5" s="2">
        <v>4</v>
      </c>
      <c r="B5" s="2" t="s">
        <v>18</v>
      </c>
      <c r="C5" s="7">
        <f t="shared" si="0"/>
        <v>52</v>
      </c>
      <c r="D5" s="7">
        <f t="shared" si="1"/>
        <v>12</v>
      </c>
      <c r="G5" s="2">
        <v>4</v>
      </c>
      <c r="H5" s="2" t="s">
        <v>72</v>
      </c>
      <c r="I5" s="2">
        <v>3</v>
      </c>
      <c r="J5" s="2">
        <v>3</v>
      </c>
      <c r="L5" s="2">
        <v>10</v>
      </c>
      <c r="N5" s="2">
        <v>10</v>
      </c>
      <c r="P5" s="2">
        <v>2</v>
      </c>
      <c r="Q5" s="2">
        <v>5</v>
      </c>
      <c r="S5" s="2">
        <v>5</v>
      </c>
      <c r="W5" s="2">
        <v>10</v>
      </c>
    </row>
    <row r="6" spans="1:27" ht="13.2" x14ac:dyDescent="0.25">
      <c r="A6" s="2">
        <v>5</v>
      </c>
      <c r="B6" s="2" t="s">
        <v>10</v>
      </c>
      <c r="C6" s="7">
        <f t="shared" si="0"/>
        <v>45</v>
      </c>
      <c r="D6" s="7">
        <f t="shared" si="1"/>
        <v>14</v>
      </c>
      <c r="E6" s="2">
        <v>10</v>
      </c>
      <c r="F6" s="2">
        <v>1</v>
      </c>
      <c r="G6" s="2">
        <v>1</v>
      </c>
      <c r="I6" s="2" t="s">
        <v>72</v>
      </c>
      <c r="J6" s="2">
        <v>7</v>
      </c>
      <c r="M6" s="2">
        <v>8</v>
      </c>
      <c r="N6" s="2">
        <v>1</v>
      </c>
      <c r="O6" s="2">
        <v>7</v>
      </c>
      <c r="T6" s="2">
        <v>2</v>
      </c>
      <c r="U6" s="2">
        <v>2</v>
      </c>
      <c r="V6" s="2">
        <v>6</v>
      </c>
    </row>
    <row r="7" spans="1:27" ht="13.2" x14ac:dyDescent="0.25">
      <c r="A7" s="2">
        <v>6</v>
      </c>
      <c r="B7" s="2" t="s">
        <v>16</v>
      </c>
      <c r="C7" s="7">
        <f t="shared" si="0"/>
        <v>67</v>
      </c>
      <c r="D7" s="7">
        <f t="shared" si="1"/>
        <v>7</v>
      </c>
      <c r="F7" s="2">
        <v>4</v>
      </c>
      <c r="G7" s="2">
        <v>2</v>
      </c>
      <c r="H7" s="2" t="s">
        <v>72</v>
      </c>
      <c r="I7" s="2">
        <v>8</v>
      </c>
      <c r="J7" s="2">
        <v>6</v>
      </c>
      <c r="K7" s="2">
        <v>1</v>
      </c>
      <c r="M7" s="2">
        <v>7</v>
      </c>
      <c r="P7" s="2">
        <v>4</v>
      </c>
      <c r="R7" s="2">
        <v>1</v>
      </c>
      <c r="T7" s="2">
        <v>12</v>
      </c>
      <c r="U7" s="2">
        <v>10</v>
      </c>
      <c r="V7" s="2">
        <v>10</v>
      </c>
      <c r="W7" s="2">
        <v>2</v>
      </c>
    </row>
    <row r="8" spans="1:27" ht="13.2" x14ac:dyDescent="0.25">
      <c r="A8" s="2">
        <v>7</v>
      </c>
      <c r="B8" s="7" t="s">
        <v>33</v>
      </c>
      <c r="C8" s="7">
        <f t="shared" si="0"/>
        <v>29</v>
      </c>
      <c r="D8" s="7">
        <f t="shared" si="1"/>
        <v>16</v>
      </c>
      <c r="G8" s="2">
        <v>6</v>
      </c>
      <c r="J8" s="2" t="s">
        <v>72</v>
      </c>
      <c r="M8" s="2">
        <v>4</v>
      </c>
      <c r="P8" s="2">
        <v>8</v>
      </c>
      <c r="S8" s="2">
        <v>4</v>
      </c>
      <c r="U8" s="2">
        <v>7</v>
      </c>
    </row>
    <row r="9" spans="1:27" ht="13.2" x14ac:dyDescent="0.25">
      <c r="A9" s="2">
        <v>8</v>
      </c>
      <c r="B9" s="2" t="s">
        <v>59</v>
      </c>
      <c r="C9" s="7">
        <f t="shared" si="0"/>
        <v>25</v>
      </c>
      <c r="D9" s="7">
        <f t="shared" si="1"/>
        <v>18</v>
      </c>
      <c r="E9" s="2">
        <v>12</v>
      </c>
      <c r="G9" s="2">
        <v>10</v>
      </c>
      <c r="K9" s="2" t="s">
        <v>72</v>
      </c>
      <c r="V9" s="2">
        <v>3</v>
      </c>
    </row>
    <row r="10" spans="1:27" ht="13.2" x14ac:dyDescent="0.25">
      <c r="A10" s="2">
        <v>9</v>
      </c>
      <c r="B10" s="2" t="s">
        <v>4</v>
      </c>
      <c r="C10" s="7">
        <f t="shared" si="0"/>
        <v>58</v>
      </c>
      <c r="D10" s="7">
        <f t="shared" si="1"/>
        <v>10</v>
      </c>
      <c r="E10" s="2">
        <v>2</v>
      </c>
      <c r="H10" s="2">
        <v>8</v>
      </c>
      <c r="K10" s="2">
        <v>6</v>
      </c>
      <c r="L10" s="2" t="s">
        <v>72</v>
      </c>
      <c r="N10" s="2">
        <v>6</v>
      </c>
      <c r="P10" s="2">
        <v>7</v>
      </c>
      <c r="Q10" s="2">
        <v>6</v>
      </c>
      <c r="S10" s="2">
        <v>12</v>
      </c>
      <c r="U10" s="2">
        <v>8</v>
      </c>
      <c r="W10" s="2">
        <v>3</v>
      </c>
    </row>
    <row r="11" spans="1:27" ht="13.2" x14ac:dyDescent="0.25">
      <c r="A11" s="2">
        <v>10</v>
      </c>
      <c r="B11" s="2" t="s">
        <v>20</v>
      </c>
      <c r="C11" s="7">
        <f t="shared" si="0"/>
        <v>16</v>
      </c>
      <c r="D11" s="7">
        <f t="shared" si="1"/>
        <v>21</v>
      </c>
      <c r="E11" s="2">
        <v>4</v>
      </c>
      <c r="H11" s="2">
        <v>5</v>
      </c>
      <c r="M11" s="2" t="s">
        <v>72</v>
      </c>
      <c r="P11" s="2">
        <v>5</v>
      </c>
      <c r="V11" s="2">
        <v>2</v>
      </c>
    </row>
    <row r="12" spans="1:27" ht="13.2" x14ac:dyDescent="0.25">
      <c r="A12" s="2">
        <v>11</v>
      </c>
      <c r="B12" s="2" t="s">
        <v>31</v>
      </c>
      <c r="C12" s="7">
        <f t="shared" si="0"/>
        <v>76</v>
      </c>
      <c r="D12" s="7">
        <f t="shared" si="1"/>
        <v>4</v>
      </c>
      <c r="E12" s="2">
        <v>6</v>
      </c>
      <c r="F12" s="2">
        <v>5</v>
      </c>
      <c r="G12" s="2">
        <v>8</v>
      </c>
      <c r="H12" s="2">
        <v>1</v>
      </c>
      <c r="J12" s="2" t="s">
        <v>72</v>
      </c>
      <c r="K12" s="2">
        <v>3</v>
      </c>
      <c r="L12" s="2">
        <v>8</v>
      </c>
      <c r="M12" s="2">
        <v>5</v>
      </c>
      <c r="N12" s="2">
        <v>5</v>
      </c>
      <c r="O12" s="2">
        <v>8</v>
      </c>
      <c r="P12" s="2">
        <v>6</v>
      </c>
      <c r="Q12" s="2">
        <v>3</v>
      </c>
      <c r="R12" s="2">
        <v>5</v>
      </c>
      <c r="T12" s="2">
        <v>8</v>
      </c>
      <c r="U12" s="2">
        <v>5</v>
      </c>
    </row>
    <row r="13" spans="1:27" ht="13.2" x14ac:dyDescent="0.25">
      <c r="A13" s="2">
        <v>12</v>
      </c>
      <c r="B13" s="2" t="s">
        <v>61</v>
      </c>
      <c r="C13" s="7">
        <f t="shared" si="0"/>
        <v>61</v>
      </c>
      <c r="D13" s="7">
        <f t="shared" si="1"/>
        <v>9</v>
      </c>
      <c r="E13" s="2">
        <v>3</v>
      </c>
      <c r="H13" s="2">
        <v>6</v>
      </c>
      <c r="J13" s="2">
        <v>10</v>
      </c>
      <c r="K13" s="2">
        <v>8</v>
      </c>
      <c r="L13" s="2">
        <v>5</v>
      </c>
      <c r="N13" s="2" t="s">
        <v>72</v>
      </c>
      <c r="O13" s="2">
        <v>5</v>
      </c>
      <c r="R13" s="2">
        <v>2</v>
      </c>
      <c r="S13" s="2">
        <v>7</v>
      </c>
      <c r="T13" s="2">
        <v>7</v>
      </c>
      <c r="W13" s="2">
        <v>8</v>
      </c>
    </row>
    <row r="14" spans="1:27" ht="13.2" x14ac:dyDescent="0.25">
      <c r="A14" s="2">
        <v>13</v>
      </c>
      <c r="B14" s="2" t="s">
        <v>45</v>
      </c>
      <c r="C14" s="7">
        <f t="shared" si="0"/>
        <v>28</v>
      </c>
      <c r="D14" s="7">
        <f t="shared" si="1"/>
        <v>17</v>
      </c>
      <c r="G14" s="2">
        <v>7</v>
      </c>
      <c r="H14" s="2">
        <v>2</v>
      </c>
      <c r="I14" s="2">
        <v>5</v>
      </c>
      <c r="J14" s="2">
        <v>1</v>
      </c>
      <c r="O14" s="2" t="s">
        <v>72</v>
      </c>
      <c r="P14" s="2">
        <v>1</v>
      </c>
      <c r="Q14" s="2">
        <v>1</v>
      </c>
      <c r="T14" s="2">
        <v>10</v>
      </c>
      <c r="V14" s="2">
        <v>1</v>
      </c>
    </row>
    <row r="15" spans="1:27" ht="13.2" x14ac:dyDescent="0.25">
      <c r="A15" s="2">
        <v>14</v>
      </c>
      <c r="B15" s="2" t="s">
        <v>49</v>
      </c>
      <c r="C15" s="7">
        <f t="shared" si="0"/>
        <v>75</v>
      </c>
      <c r="D15" s="7">
        <f t="shared" si="1"/>
        <v>5</v>
      </c>
      <c r="F15" s="2" t="s">
        <v>72</v>
      </c>
      <c r="G15" s="2">
        <v>3</v>
      </c>
      <c r="H15" s="2">
        <v>12</v>
      </c>
      <c r="J15" s="2">
        <v>8</v>
      </c>
      <c r="L15" s="2">
        <v>12</v>
      </c>
      <c r="N15" s="2">
        <v>8</v>
      </c>
      <c r="O15" s="2">
        <v>12</v>
      </c>
      <c r="R15" s="2">
        <v>6</v>
      </c>
      <c r="S15" s="2">
        <v>6</v>
      </c>
      <c r="V15" s="2">
        <v>4</v>
      </c>
      <c r="W15" s="2">
        <v>4</v>
      </c>
    </row>
    <row r="16" spans="1:27" ht="13.2" x14ac:dyDescent="0.25">
      <c r="A16" s="2">
        <v>15</v>
      </c>
      <c r="B16" s="2" t="s">
        <v>53</v>
      </c>
      <c r="C16" s="7">
        <f t="shared" si="0"/>
        <v>71</v>
      </c>
      <c r="D16" s="7">
        <f t="shared" si="1"/>
        <v>6</v>
      </c>
      <c r="E16" s="2">
        <v>5</v>
      </c>
      <c r="F16" s="2">
        <v>12</v>
      </c>
      <c r="G16" s="2" t="s">
        <v>72</v>
      </c>
      <c r="I16" s="2">
        <v>12</v>
      </c>
      <c r="K16" s="2">
        <v>12</v>
      </c>
      <c r="N16" s="2">
        <v>3</v>
      </c>
      <c r="O16" s="2">
        <v>2</v>
      </c>
      <c r="Q16" s="2">
        <v>12</v>
      </c>
      <c r="R16" s="2">
        <v>3</v>
      </c>
      <c r="S16" s="2">
        <v>10</v>
      </c>
    </row>
    <row r="17" spans="1:23" ht="13.2" x14ac:dyDescent="0.25">
      <c r="A17" s="2">
        <v>16</v>
      </c>
      <c r="B17" s="2" t="s">
        <v>58</v>
      </c>
      <c r="C17" s="7">
        <f t="shared" si="0"/>
        <v>85</v>
      </c>
      <c r="D17" s="7">
        <f t="shared" si="1"/>
        <v>2</v>
      </c>
      <c r="F17" s="2">
        <v>8</v>
      </c>
      <c r="G17" s="2">
        <v>5</v>
      </c>
      <c r="H17" s="2">
        <v>4</v>
      </c>
      <c r="J17" s="2">
        <v>2</v>
      </c>
      <c r="K17" s="2" t="s">
        <v>72</v>
      </c>
      <c r="L17" s="2">
        <v>7</v>
      </c>
      <c r="M17" s="2">
        <v>12</v>
      </c>
      <c r="Q17" s="2">
        <v>7</v>
      </c>
      <c r="R17" s="2">
        <v>12</v>
      </c>
      <c r="S17" s="2">
        <v>8</v>
      </c>
      <c r="T17" s="2">
        <v>1</v>
      </c>
      <c r="V17" s="2">
        <v>12</v>
      </c>
      <c r="W17" s="2">
        <v>7</v>
      </c>
    </row>
    <row r="18" spans="1:23" ht="13.2" x14ac:dyDescent="0.25">
      <c r="A18" s="2">
        <v>17</v>
      </c>
      <c r="B18" s="7" t="s">
        <v>17</v>
      </c>
      <c r="C18" s="7">
        <f t="shared" si="0"/>
        <v>23</v>
      </c>
      <c r="D18" s="7">
        <f t="shared" si="1"/>
        <v>19</v>
      </c>
      <c r="H18" s="2" t="s">
        <v>72</v>
      </c>
      <c r="K18" s="2">
        <v>5</v>
      </c>
      <c r="L18" s="2">
        <v>2</v>
      </c>
      <c r="N18" s="2">
        <v>12</v>
      </c>
      <c r="P18" s="2">
        <v>3</v>
      </c>
      <c r="U18" s="2">
        <v>1</v>
      </c>
    </row>
    <row r="19" spans="1:23" ht="13.2" x14ac:dyDescent="0.25">
      <c r="A19" s="2">
        <v>18</v>
      </c>
      <c r="B19" s="2" t="s">
        <v>42</v>
      </c>
      <c r="C19" s="7">
        <f t="shared" si="0"/>
        <v>13</v>
      </c>
      <c r="D19" s="7">
        <f t="shared" si="1"/>
        <v>22</v>
      </c>
      <c r="I19" s="2">
        <v>7</v>
      </c>
      <c r="M19" s="2">
        <v>1</v>
      </c>
      <c r="P19" s="2" t="s">
        <v>72</v>
      </c>
      <c r="T19" s="2">
        <v>5</v>
      </c>
    </row>
    <row r="20" spans="1:23" ht="13.2" x14ac:dyDescent="0.25">
      <c r="A20" s="2">
        <v>19</v>
      </c>
      <c r="B20" s="2" t="s">
        <v>39</v>
      </c>
      <c r="C20" s="7">
        <f t="shared" si="0"/>
        <v>30</v>
      </c>
      <c r="D20" s="7">
        <f t="shared" si="1"/>
        <v>15</v>
      </c>
      <c r="E20" s="2" t="s">
        <v>72</v>
      </c>
      <c r="F20" s="2">
        <v>7</v>
      </c>
      <c r="L20" s="2">
        <v>3</v>
      </c>
      <c r="M20" s="2">
        <v>3</v>
      </c>
      <c r="O20" s="2">
        <v>4</v>
      </c>
      <c r="P20" s="2">
        <v>10</v>
      </c>
      <c r="U20" s="2">
        <v>3</v>
      </c>
    </row>
    <row r="21" spans="1:23" ht="13.2" x14ac:dyDescent="0.25">
      <c r="A21" s="2">
        <v>20</v>
      </c>
      <c r="B21" s="7" t="s">
        <v>63</v>
      </c>
      <c r="C21" s="7">
        <f t="shared" si="0"/>
        <v>86</v>
      </c>
      <c r="D21" s="7">
        <f t="shared" si="1"/>
        <v>1</v>
      </c>
      <c r="F21" s="2">
        <v>3</v>
      </c>
      <c r="H21" s="2">
        <v>3</v>
      </c>
      <c r="I21" s="2">
        <v>4</v>
      </c>
      <c r="J21" s="2">
        <v>4</v>
      </c>
      <c r="K21" s="2">
        <v>4</v>
      </c>
      <c r="L21" s="2">
        <v>6</v>
      </c>
      <c r="M21" s="2">
        <v>10</v>
      </c>
      <c r="N21" s="2" t="s">
        <v>72</v>
      </c>
      <c r="O21" s="2">
        <v>10</v>
      </c>
      <c r="Q21" s="2">
        <v>8</v>
      </c>
      <c r="R21" s="2">
        <v>8</v>
      </c>
      <c r="S21" s="2">
        <v>2</v>
      </c>
      <c r="U21" s="2">
        <v>12</v>
      </c>
      <c r="V21" s="2">
        <v>7</v>
      </c>
      <c r="W21" s="2">
        <v>5</v>
      </c>
    </row>
    <row r="22" spans="1:23" ht="13.2" x14ac:dyDescent="0.25">
      <c r="A22" s="2">
        <v>21</v>
      </c>
      <c r="B22" s="7" t="s">
        <v>51</v>
      </c>
      <c r="C22" s="7">
        <f t="shared" si="0"/>
        <v>81</v>
      </c>
      <c r="D22" s="7">
        <f t="shared" si="1"/>
        <v>3</v>
      </c>
      <c r="E22" s="2">
        <v>8</v>
      </c>
      <c r="F22" s="2">
        <v>2</v>
      </c>
      <c r="G22" s="2" t="s">
        <v>72</v>
      </c>
      <c r="H22" s="2">
        <v>10</v>
      </c>
      <c r="J22" s="2">
        <v>12</v>
      </c>
      <c r="M22" s="2">
        <v>6</v>
      </c>
      <c r="Q22" s="2">
        <v>10</v>
      </c>
      <c r="R22" s="2">
        <v>10</v>
      </c>
      <c r="S22" s="2">
        <v>3</v>
      </c>
      <c r="V22" s="2">
        <v>8</v>
      </c>
      <c r="W22" s="2">
        <v>12</v>
      </c>
    </row>
    <row r="23" spans="1:23" ht="13.2" x14ac:dyDescent="0.25">
      <c r="A23" s="2">
        <v>22</v>
      </c>
      <c r="B23" s="7" t="s">
        <v>8</v>
      </c>
      <c r="C23" s="7">
        <f t="shared" si="0"/>
        <v>53</v>
      </c>
      <c r="D23" s="7">
        <f t="shared" si="1"/>
        <v>11</v>
      </c>
      <c r="E23" s="2">
        <v>1</v>
      </c>
      <c r="F23" s="2">
        <v>10</v>
      </c>
      <c r="G23" s="2">
        <v>12</v>
      </c>
      <c r="I23" s="2">
        <v>1</v>
      </c>
      <c r="K23" s="2">
        <v>10</v>
      </c>
      <c r="O23" s="2">
        <v>3</v>
      </c>
      <c r="Q23" s="2" t="s">
        <v>72</v>
      </c>
      <c r="T23" s="2">
        <v>6</v>
      </c>
      <c r="U23" s="2">
        <v>4</v>
      </c>
      <c r="W23" s="2">
        <v>6</v>
      </c>
    </row>
    <row r="24" spans="1:23" ht="13.2" x14ac:dyDescent="0.25">
      <c r="E24" s="7">
        <f t="shared" ref="E24:W24" si="2">SUM(E2:E23)</f>
        <v>58</v>
      </c>
      <c r="F24" s="7">
        <f t="shared" si="2"/>
        <v>58</v>
      </c>
      <c r="G24" s="7">
        <f t="shared" si="2"/>
        <v>58</v>
      </c>
      <c r="H24" s="7">
        <f t="shared" si="2"/>
        <v>58</v>
      </c>
      <c r="I24" s="7">
        <f t="shared" si="2"/>
        <v>58</v>
      </c>
      <c r="J24" s="7">
        <f t="shared" si="2"/>
        <v>58</v>
      </c>
      <c r="K24" s="7">
        <f t="shared" si="2"/>
        <v>58</v>
      </c>
      <c r="L24" s="7">
        <f t="shared" si="2"/>
        <v>58</v>
      </c>
      <c r="M24" s="7">
        <f t="shared" si="2"/>
        <v>58</v>
      </c>
      <c r="N24" s="7">
        <f t="shared" si="2"/>
        <v>58</v>
      </c>
      <c r="O24" s="7">
        <f t="shared" si="2"/>
        <v>58</v>
      </c>
      <c r="P24" s="7">
        <f t="shared" si="2"/>
        <v>58</v>
      </c>
      <c r="Q24" s="7">
        <f t="shared" si="2"/>
        <v>58</v>
      </c>
      <c r="R24" s="7">
        <f t="shared" si="2"/>
        <v>58</v>
      </c>
      <c r="S24" s="7">
        <f t="shared" si="2"/>
        <v>58</v>
      </c>
      <c r="T24" s="7">
        <f t="shared" si="2"/>
        <v>58</v>
      </c>
      <c r="U24" s="7">
        <f t="shared" si="2"/>
        <v>58</v>
      </c>
      <c r="V24" s="7">
        <f t="shared" si="2"/>
        <v>58</v>
      </c>
      <c r="W24" s="7">
        <f t="shared" si="2"/>
        <v>58</v>
      </c>
    </row>
  </sheetData>
  <conditionalFormatting sqref="A2:D23">
    <cfRule type="expression" dxfId="0" priority="1">
      <formula>$D2=1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Semi 1</vt:lpstr>
      <vt:lpstr>Semi 2</vt:lpstr>
      <vt:lpstr>Semi 3</vt:lpstr>
      <vt:lpstr>Wildcard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Boardman</dc:creator>
  <cp:lastModifiedBy>Andy Boardman</cp:lastModifiedBy>
  <cp:lastPrinted>2022-07-17T17:42:21Z</cp:lastPrinted>
  <dcterms:created xsi:type="dcterms:W3CDTF">2022-07-17T17:40:52Z</dcterms:created>
  <dcterms:modified xsi:type="dcterms:W3CDTF">2022-07-17T19:52:45Z</dcterms:modified>
</cp:coreProperties>
</file>